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ш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<sst xmlns="http://schemas.openxmlformats.org/spreadsheetml/2006/main" count="99" uniqueCount="61">
  <si>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КУБОК Приморского края и ПКФСО "Примориада-2017"</t>
  </si>
  <si>
    <t>М</t>
  </si>
  <si>
    <t>СБ</t>
  </si>
  <si>
    <t>СД</t>
  </si>
  <si>
    <t>Команды</t>
  </si>
  <si>
    <t>НП</t>
  </si>
  <si>
    <t>ФИ</t>
  </si>
  <si>
    <t>Гр</t>
  </si>
  <si>
    <t>КБ</t>
  </si>
  <si>
    <t>КД</t>
  </si>
  <si>
    <t>В</t>
  </si>
  <si>
    <t>2 тур</t>
  </si>
  <si>
    <t>3 тур</t>
  </si>
  <si>
    <t>4 тур</t>
  </si>
  <si>
    <t>Вопросы 1-го тура и кол-во баллов по каждому вопросу</t>
  </si>
  <si>
    <t>1 тур</t>
  </si>
  <si>
    <t>Гр- группы: СК- семейные команды, В- взрослые, Ш- школьники, Ст- студенты</t>
  </si>
  <si>
    <t>На своей волне</t>
  </si>
  <si>
    <t>Хороль</t>
  </si>
  <si>
    <t>СК</t>
  </si>
  <si>
    <t>ТУР</t>
  </si>
  <si>
    <t>Турий Рог</t>
  </si>
  <si>
    <t>Крючков Виктор Матвеевич</t>
  </si>
  <si>
    <t>Шторм</t>
  </si>
  <si>
    <t>Находка</t>
  </si>
  <si>
    <t>Дом туризма</t>
  </si>
  <si>
    <t>Ихтиандр</t>
  </si>
  <si>
    <t>Владивосток</t>
  </si>
  <si>
    <t>Янполь Владимир Михайлович</t>
  </si>
  <si>
    <t>Омела</t>
  </si>
  <si>
    <t>Омелаева Ксения</t>
  </si>
  <si>
    <t>Молоково</t>
  </si>
  <si>
    <t>Тверская обл</t>
  </si>
  <si>
    <t>Тимофеев Андрей</t>
  </si>
  <si>
    <t>Ш</t>
  </si>
  <si>
    <t>Юкрор</t>
  </si>
  <si>
    <t>Мещеряков Александр</t>
  </si>
  <si>
    <t>Кубик</t>
  </si>
  <si>
    <t>Погорелова Полина</t>
  </si>
  <si>
    <t>ЕвроПрим</t>
  </si>
  <si>
    <t>Санкт-Петербург</t>
  </si>
  <si>
    <t>Кайгородов Евгений</t>
  </si>
  <si>
    <t>Знатоки</t>
  </si>
  <si>
    <t>Кротик Георгий, Вовченко Даниил, Гольцова Анна, Федченко-Гонта Эвелина</t>
  </si>
  <si>
    <t>7Я</t>
  </si>
  <si>
    <t>Зельч Светлана, Артур</t>
  </si>
  <si>
    <t>Адонис</t>
  </si>
  <si>
    <t>Степановы Иван, Роман, Людмила, Михаил</t>
  </si>
  <si>
    <t>М- место, СБ- сумма баллов всех туров, СД- сумма дней всех туров</t>
  </si>
  <si>
    <t>КБ- кол-во баллов за тур, КД- кол-во дней за тур, В- время прихода ответа</t>
  </si>
  <si>
    <t>Мы</t>
  </si>
  <si>
    <t>Сюрприз</t>
  </si>
  <si>
    <t>Ковтун Екатерина, Александр, Максим, Лиля</t>
  </si>
  <si>
    <t>Морские котики</t>
  </si>
  <si>
    <t>Старостенко Анастасия, Сергеева Елена, Бурмистрова Александра</t>
  </si>
  <si>
    <t>Ст</t>
  </si>
  <si>
    <t>КлАСС</t>
  </si>
  <si>
    <t>Клышевские Александр Сергеевич, Сергей Викторович, Серафима Владимировна</t>
  </si>
  <si>
    <t>Вопросы 2-го тура и кол-во баллов по каждому вопросу</t>
  </si>
  <si>
    <t>3-й тур - 08 сентября, 4-й тур - 22 сентября</t>
  </si>
  <si>
    <t>В 1 и 2 турах 1-е вопросы связаны с географической широтой. В 3-м туре будет долгота - готовьтесь! Также будет вопрос на часовые пояса!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</si>
</sst>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6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31" xfId="0" applyBorder="1" applyAlignment="1">
      <alignment/>
    </xf>
    <xf numFmtId="172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72" fontId="0" fillId="0" borderId="35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21" xfId="0" applyNumberFormat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2" fontId="0" fillId="0" borderId="36" xfId="0" applyNumberFormat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PageLayoutView="0" workbookViewId="0" topLeftCell="A4">
      <selection activeCell="A4" sqref="A4:CE28"/>
    </sheetView>
  </sheetViews>
  <sheetFormatPr defaultColWidth="9.140625" defaultRowHeight="15"/>
  <cols>
    <col min="1" max="1" width="3.8515625" style="0" customWidth="1"/>
    <col min="2" max="2" width="5.57421875" style="1" bestFit="1" customWidth="1"/>
    <col min="3" max="3" width="3.57421875" style="0" bestFit="1" customWidth="1"/>
    <col min="4" max="4" width="15.140625" style="0" bestFit="1" customWidth="1"/>
    <col min="5" max="5" width="8.140625" style="0" customWidth="1"/>
    <col min="6" max="6" width="3.421875" style="0" customWidth="1"/>
    <col min="7" max="7" width="3.28125" style="34" bestFit="1" customWidth="1"/>
    <col min="8" max="8" width="4.57421875" style="1" bestFit="1" customWidth="1"/>
    <col min="9" max="9" width="3.57421875" style="0" bestFit="1" customWidth="1"/>
    <col min="10" max="10" width="5.57421875" style="0" bestFit="1" customWidth="1"/>
    <col min="11" max="11" width="2.7109375" style="0" bestFit="1" customWidth="1"/>
    <col min="12" max="12" width="4.57421875" style="0" bestFit="1" customWidth="1"/>
    <col min="13" max="13" width="2.7109375" style="0" customWidth="1"/>
    <col min="14" max="14" width="5.57421875" style="0" customWidth="1"/>
    <col min="15" max="15" width="2.7109375" style="0" customWidth="1"/>
    <col min="16" max="16" width="3.28125" style="1" customWidth="1"/>
    <col min="17" max="17" width="3.57421875" style="0" customWidth="1"/>
    <col min="18" max="18" width="2.140625" style="0" customWidth="1"/>
    <col min="19" max="19" width="2.7109375" style="0" customWidth="1"/>
    <col min="20" max="20" width="3.28125" style="1" hidden="1" customWidth="1"/>
    <col min="21" max="21" width="3.57421875" style="0" hidden="1" customWidth="1"/>
    <col min="22" max="22" width="2.140625" style="0" hidden="1" customWidth="1"/>
    <col min="23" max="23" width="2.7109375" style="0" hidden="1" customWidth="1"/>
    <col min="24" max="53" width="3.57421875" style="1" hidden="1" customWidth="1"/>
    <col min="54" max="83" width="3.57421875" style="1" bestFit="1" customWidth="1"/>
  </cols>
  <sheetData>
    <row r="1" ht="21">
      <c r="A1" s="32" t="s">
        <v>0</v>
      </c>
    </row>
    <row r="2" ht="15">
      <c r="A2" t="s">
        <v>48</v>
      </c>
    </row>
    <row r="3" ht="15">
      <c r="A3" t="s">
        <v>49</v>
      </c>
    </row>
    <row r="4" ht="15">
      <c r="A4" t="s">
        <v>16</v>
      </c>
    </row>
    <row r="5" ht="26.25">
      <c r="A5" s="57" t="s">
        <v>59</v>
      </c>
    </row>
    <row r="6" ht="15.75" thickBot="1">
      <c r="A6" s="58" t="s">
        <v>60</v>
      </c>
    </row>
    <row r="7" spans="1:83" ht="15">
      <c r="A7" s="72" t="s">
        <v>1</v>
      </c>
      <c r="B7" s="74" t="s">
        <v>2</v>
      </c>
      <c r="C7" s="72" t="s">
        <v>3</v>
      </c>
      <c r="D7" s="76" t="s">
        <v>4</v>
      </c>
      <c r="E7" s="70" t="s">
        <v>5</v>
      </c>
      <c r="F7" s="70" t="s">
        <v>6</v>
      </c>
      <c r="G7" s="62" t="s">
        <v>7</v>
      </c>
      <c r="H7" s="69" t="s">
        <v>15</v>
      </c>
      <c r="I7" s="70"/>
      <c r="J7" s="70"/>
      <c r="K7" s="71"/>
      <c r="L7" s="66" t="s">
        <v>11</v>
      </c>
      <c r="M7" s="67"/>
      <c r="N7" s="67"/>
      <c r="O7" s="68"/>
      <c r="P7" s="69" t="s">
        <v>12</v>
      </c>
      <c r="Q7" s="70"/>
      <c r="R7" s="70"/>
      <c r="S7" s="71"/>
      <c r="T7" s="69" t="s">
        <v>13</v>
      </c>
      <c r="U7" s="70"/>
      <c r="V7" s="70"/>
      <c r="W7" s="71"/>
      <c r="X7" s="64" t="s">
        <v>14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5"/>
      <c r="BB7" s="59" t="s">
        <v>58</v>
      </c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/>
    </row>
    <row r="8" spans="1:83" ht="15.75" thickBot="1">
      <c r="A8" s="73"/>
      <c r="B8" s="75"/>
      <c r="C8" s="73"/>
      <c r="D8" s="77"/>
      <c r="E8" s="78"/>
      <c r="F8" s="78"/>
      <c r="G8" s="63"/>
      <c r="H8" s="41" t="s">
        <v>8</v>
      </c>
      <c r="I8" s="38" t="s">
        <v>9</v>
      </c>
      <c r="J8" s="38" t="s">
        <v>10</v>
      </c>
      <c r="K8" s="36" t="s">
        <v>1</v>
      </c>
      <c r="L8" s="44" t="s">
        <v>8</v>
      </c>
      <c r="M8" s="45" t="s">
        <v>9</v>
      </c>
      <c r="N8" s="45" t="s">
        <v>10</v>
      </c>
      <c r="O8" s="46" t="s">
        <v>1</v>
      </c>
      <c r="P8" s="41" t="s">
        <v>8</v>
      </c>
      <c r="Q8" s="38" t="s">
        <v>9</v>
      </c>
      <c r="R8" s="38" t="s">
        <v>10</v>
      </c>
      <c r="S8" s="36" t="s">
        <v>1</v>
      </c>
      <c r="T8" s="41" t="s">
        <v>8</v>
      </c>
      <c r="U8" s="38" t="s">
        <v>9</v>
      </c>
      <c r="V8" s="38" t="s">
        <v>10</v>
      </c>
      <c r="W8" s="36" t="s">
        <v>1</v>
      </c>
      <c r="X8" s="39">
        <v>1</v>
      </c>
      <c r="Y8" s="40">
        <v>2</v>
      </c>
      <c r="Z8" s="40">
        <v>3</v>
      </c>
      <c r="AA8" s="40">
        <v>4</v>
      </c>
      <c r="AB8" s="40">
        <v>5</v>
      </c>
      <c r="AC8" s="40">
        <v>6</v>
      </c>
      <c r="AD8" s="40">
        <v>7</v>
      </c>
      <c r="AE8" s="40">
        <v>8</v>
      </c>
      <c r="AF8" s="40">
        <v>9</v>
      </c>
      <c r="AG8" s="40">
        <v>10</v>
      </c>
      <c r="AH8" s="40">
        <v>11</v>
      </c>
      <c r="AI8" s="40">
        <v>12</v>
      </c>
      <c r="AJ8" s="40">
        <v>13</v>
      </c>
      <c r="AK8" s="40">
        <v>14</v>
      </c>
      <c r="AL8" s="40">
        <v>15</v>
      </c>
      <c r="AM8" s="40">
        <v>16</v>
      </c>
      <c r="AN8" s="40">
        <v>17</v>
      </c>
      <c r="AO8" s="40">
        <v>18</v>
      </c>
      <c r="AP8" s="40">
        <v>19</v>
      </c>
      <c r="AQ8" s="40">
        <v>20</v>
      </c>
      <c r="AR8" s="40">
        <v>21</v>
      </c>
      <c r="AS8" s="40">
        <v>22</v>
      </c>
      <c r="AT8" s="40">
        <v>23</v>
      </c>
      <c r="AU8" s="40">
        <v>24</v>
      </c>
      <c r="AV8" s="40">
        <v>25</v>
      </c>
      <c r="AW8" s="40">
        <v>26</v>
      </c>
      <c r="AX8" s="40">
        <v>27</v>
      </c>
      <c r="AY8" s="40">
        <v>28</v>
      </c>
      <c r="AZ8" s="40">
        <v>29</v>
      </c>
      <c r="BA8" s="47">
        <v>30</v>
      </c>
      <c r="BB8" s="53">
        <v>1</v>
      </c>
      <c r="BC8" s="54">
        <v>2</v>
      </c>
      <c r="BD8" s="54">
        <v>3</v>
      </c>
      <c r="BE8" s="54">
        <v>4</v>
      </c>
      <c r="BF8" s="54">
        <v>5</v>
      </c>
      <c r="BG8" s="54">
        <v>6</v>
      </c>
      <c r="BH8" s="54">
        <v>7</v>
      </c>
      <c r="BI8" s="54">
        <v>8</v>
      </c>
      <c r="BJ8" s="54">
        <v>9</v>
      </c>
      <c r="BK8" s="54">
        <v>10</v>
      </c>
      <c r="BL8" s="54">
        <v>11</v>
      </c>
      <c r="BM8" s="54">
        <v>12</v>
      </c>
      <c r="BN8" s="54">
        <v>13</v>
      </c>
      <c r="BO8" s="54">
        <v>14</v>
      </c>
      <c r="BP8" s="54">
        <v>15</v>
      </c>
      <c r="BQ8" s="54">
        <v>16</v>
      </c>
      <c r="BR8" s="54">
        <v>17</v>
      </c>
      <c r="BS8" s="54">
        <v>18</v>
      </c>
      <c r="BT8" s="54">
        <v>19</v>
      </c>
      <c r="BU8" s="54">
        <v>20</v>
      </c>
      <c r="BV8" s="54">
        <v>21</v>
      </c>
      <c r="BW8" s="54">
        <v>22</v>
      </c>
      <c r="BX8" s="54">
        <v>23</v>
      </c>
      <c r="BY8" s="54">
        <v>24</v>
      </c>
      <c r="BZ8" s="54">
        <v>25</v>
      </c>
      <c r="CA8" s="54">
        <v>26</v>
      </c>
      <c r="CB8" s="54">
        <v>27</v>
      </c>
      <c r="CC8" s="54">
        <v>28</v>
      </c>
      <c r="CD8" s="54">
        <v>29</v>
      </c>
      <c r="CE8" s="55">
        <v>30</v>
      </c>
    </row>
    <row r="9" spans="1:83" ht="15">
      <c r="A9" s="29"/>
      <c r="B9" s="28">
        <f aca="true" t="shared" si="0" ref="B9:B22">H9+L9+P9+T9</f>
        <v>0</v>
      </c>
      <c r="C9" s="29">
        <f aca="true" t="shared" si="1" ref="C9:C22">I9+M9+Q9+U9</f>
        <v>0</v>
      </c>
      <c r="D9" s="20"/>
      <c r="E9" s="21"/>
      <c r="F9" s="21"/>
      <c r="G9" s="33"/>
      <c r="H9" s="15">
        <f aca="true" t="shared" si="2" ref="H9:H27">X9+Y9+Z9+AA9+AB9+AC9+AD9+AE9+AF9+AG9+AH9+AI9+AJ9+AK9+AL9+AM9+AN9+AO9+AP9+AQ9+AR9+AS9+AT9+AU9+AV9+AW9+AX9+AY9+AZ9+BA9</f>
        <v>0</v>
      </c>
      <c r="I9" s="4"/>
      <c r="J9" s="4"/>
      <c r="K9" s="8"/>
      <c r="L9" s="25">
        <f aca="true" t="shared" si="3" ref="L9:L27">BB9+BC9+BD9+BE9+BF9+BG9+BH9+BI9+BJ9+BK9+BL9+BM9+BN9+BO9+BP9+BQ9+BR9+BS9+BT9+BU9+BV9+BW9+BX9+BY9+BZ9+CA9+CB9+CC9+CD9+CE9</f>
        <v>0</v>
      </c>
      <c r="M9" s="21"/>
      <c r="N9" s="21"/>
      <c r="O9" s="22"/>
      <c r="P9" s="11"/>
      <c r="Q9" s="4"/>
      <c r="R9" s="4"/>
      <c r="S9" s="16"/>
      <c r="T9" s="15"/>
      <c r="U9" s="4"/>
      <c r="V9" s="4"/>
      <c r="W9" s="16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48"/>
      <c r="BB9" s="15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2"/>
    </row>
    <row r="10" spans="1:83" ht="15">
      <c r="A10" s="30"/>
      <c r="B10" s="28">
        <f t="shared" si="0"/>
        <v>188.8</v>
      </c>
      <c r="C10" s="29">
        <f t="shared" si="1"/>
        <v>18</v>
      </c>
      <c r="D10" s="23" t="s">
        <v>23</v>
      </c>
      <c r="E10" s="3" t="s">
        <v>24</v>
      </c>
      <c r="F10" s="3"/>
      <c r="G10" s="35" t="s">
        <v>19</v>
      </c>
      <c r="H10" s="17">
        <f t="shared" si="2"/>
        <v>96.9</v>
      </c>
      <c r="I10" s="3">
        <v>8</v>
      </c>
      <c r="J10" s="37">
        <v>0.45555555555555555</v>
      </c>
      <c r="K10" s="9"/>
      <c r="L10" s="17">
        <f t="shared" si="3"/>
        <v>91.9</v>
      </c>
      <c r="M10" s="3">
        <v>10</v>
      </c>
      <c r="N10" s="37">
        <v>0.5930555555555556</v>
      </c>
      <c r="O10" s="18"/>
      <c r="P10" s="12"/>
      <c r="Q10" s="3"/>
      <c r="R10" s="3"/>
      <c r="S10" s="18"/>
      <c r="T10" s="17"/>
      <c r="U10" s="3"/>
      <c r="V10" s="3"/>
      <c r="W10" s="18"/>
      <c r="X10" s="17">
        <v>3.5</v>
      </c>
      <c r="Y10" s="2">
        <v>3</v>
      </c>
      <c r="Z10" s="2">
        <v>4</v>
      </c>
      <c r="AA10" s="2">
        <v>4</v>
      </c>
      <c r="AB10" s="2">
        <v>2</v>
      </c>
      <c r="AC10" s="2">
        <v>3.5</v>
      </c>
      <c r="AD10" s="2">
        <v>4</v>
      </c>
      <c r="AE10" s="2">
        <v>4</v>
      </c>
      <c r="AF10" s="2">
        <v>4</v>
      </c>
      <c r="AG10" s="2">
        <v>4</v>
      </c>
      <c r="AH10" s="2">
        <v>2</v>
      </c>
      <c r="AI10" s="2">
        <v>3</v>
      </c>
      <c r="AJ10" s="2">
        <v>4</v>
      </c>
      <c r="AK10" s="2">
        <v>4</v>
      </c>
      <c r="AL10" s="2">
        <v>2</v>
      </c>
      <c r="AM10" s="2">
        <v>3</v>
      </c>
      <c r="AN10" s="2">
        <v>3</v>
      </c>
      <c r="AO10" s="2">
        <v>4.9</v>
      </c>
      <c r="AP10" s="2">
        <v>4</v>
      </c>
      <c r="AQ10" s="2">
        <v>4</v>
      </c>
      <c r="AR10" s="2">
        <v>3</v>
      </c>
      <c r="AS10" s="2">
        <v>2</v>
      </c>
      <c r="AT10" s="2">
        <v>4</v>
      </c>
      <c r="AU10" s="2">
        <v>2</v>
      </c>
      <c r="AV10" s="2">
        <v>0</v>
      </c>
      <c r="AW10" s="2">
        <v>2</v>
      </c>
      <c r="AX10" s="2">
        <v>2</v>
      </c>
      <c r="AY10" s="2">
        <v>3</v>
      </c>
      <c r="AZ10" s="2">
        <v>5</v>
      </c>
      <c r="BA10" s="49">
        <v>4</v>
      </c>
      <c r="BB10" s="17">
        <v>0</v>
      </c>
      <c r="BC10" s="2">
        <v>3</v>
      </c>
      <c r="BD10" s="2">
        <v>3</v>
      </c>
      <c r="BE10" s="2">
        <v>1</v>
      </c>
      <c r="BF10" s="2">
        <v>1.5</v>
      </c>
      <c r="BG10" s="2">
        <v>3</v>
      </c>
      <c r="BH10" s="2">
        <v>2</v>
      </c>
      <c r="BI10" s="2">
        <v>4</v>
      </c>
      <c r="BJ10" s="2">
        <v>3</v>
      </c>
      <c r="BK10" s="2">
        <v>3</v>
      </c>
      <c r="BL10" s="2">
        <v>2</v>
      </c>
      <c r="BM10" s="2">
        <v>3</v>
      </c>
      <c r="BN10" s="2">
        <v>3</v>
      </c>
      <c r="BO10" s="2">
        <v>4</v>
      </c>
      <c r="BP10" s="2">
        <v>2</v>
      </c>
      <c r="BQ10" s="2">
        <v>3</v>
      </c>
      <c r="BR10" s="2">
        <v>3</v>
      </c>
      <c r="BS10" s="2">
        <v>4</v>
      </c>
      <c r="BT10" s="2">
        <v>4</v>
      </c>
      <c r="BU10" s="2">
        <v>3.5</v>
      </c>
      <c r="BV10" s="2">
        <v>5</v>
      </c>
      <c r="BW10" s="2">
        <v>3.9</v>
      </c>
      <c r="BX10" s="2">
        <v>4</v>
      </c>
      <c r="BY10" s="2">
        <v>2</v>
      </c>
      <c r="BZ10" s="2">
        <v>3</v>
      </c>
      <c r="CA10" s="2">
        <v>3</v>
      </c>
      <c r="CB10" s="2">
        <v>4</v>
      </c>
      <c r="CC10" s="2">
        <v>3</v>
      </c>
      <c r="CD10" s="2">
        <v>5</v>
      </c>
      <c r="CE10" s="27">
        <v>4</v>
      </c>
    </row>
    <row r="11" spans="1:83" ht="15">
      <c r="A11" s="30"/>
      <c r="B11" s="28">
        <f t="shared" si="0"/>
        <v>182.6</v>
      </c>
      <c r="C11" s="29">
        <f t="shared" si="1"/>
        <v>40</v>
      </c>
      <c r="D11" s="23" t="s">
        <v>56</v>
      </c>
      <c r="E11" s="3" t="s">
        <v>27</v>
      </c>
      <c r="F11" s="3" t="s">
        <v>57</v>
      </c>
      <c r="G11" s="35" t="s">
        <v>19</v>
      </c>
      <c r="H11" s="17">
        <f t="shared" si="2"/>
        <v>89.8</v>
      </c>
      <c r="I11" s="3">
        <v>26</v>
      </c>
      <c r="J11" s="37">
        <v>0.6034722222222222</v>
      </c>
      <c r="K11" s="9"/>
      <c r="L11" s="17">
        <f t="shared" si="3"/>
        <v>92.8</v>
      </c>
      <c r="M11" s="3">
        <v>14</v>
      </c>
      <c r="N11" s="37">
        <v>0.5618055555555556</v>
      </c>
      <c r="O11" s="18"/>
      <c r="P11" s="12"/>
      <c r="Q11" s="3"/>
      <c r="R11" s="3"/>
      <c r="S11" s="18"/>
      <c r="T11" s="17"/>
      <c r="U11" s="3"/>
      <c r="V11" s="3"/>
      <c r="W11" s="18"/>
      <c r="X11" s="17">
        <v>3.5</v>
      </c>
      <c r="Y11" s="2">
        <v>0</v>
      </c>
      <c r="Z11" s="2">
        <v>4</v>
      </c>
      <c r="AA11" s="2">
        <v>4</v>
      </c>
      <c r="AB11" s="2">
        <v>1.5</v>
      </c>
      <c r="AC11" s="2">
        <v>4</v>
      </c>
      <c r="AD11" s="2">
        <v>4</v>
      </c>
      <c r="AE11" s="2">
        <v>2</v>
      </c>
      <c r="AF11" s="2">
        <v>3.8</v>
      </c>
      <c r="AG11" s="2">
        <v>4</v>
      </c>
      <c r="AH11" s="2">
        <v>2</v>
      </c>
      <c r="AI11" s="2">
        <v>3</v>
      </c>
      <c r="AJ11" s="2">
        <v>4</v>
      </c>
      <c r="AK11" s="2">
        <v>4</v>
      </c>
      <c r="AL11" s="2">
        <v>2</v>
      </c>
      <c r="AM11" s="2">
        <v>3</v>
      </c>
      <c r="AN11" s="2">
        <v>3</v>
      </c>
      <c r="AO11" s="2">
        <v>5</v>
      </c>
      <c r="AP11" s="2">
        <v>4</v>
      </c>
      <c r="AQ11" s="2">
        <v>4</v>
      </c>
      <c r="AR11" s="2">
        <v>3</v>
      </c>
      <c r="AS11" s="2">
        <v>2</v>
      </c>
      <c r="AT11" s="2">
        <v>0</v>
      </c>
      <c r="AU11" s="2">
        <v>2</v>
      </c>
      <c r="AV11" s="2">
        <v>2</v>
      </c>
      <c r="AW11" s="2">
        <v>2</v>
      </c>
      <c r="AX11" s="2">
        <v>2</v>
      </c>
      <c r="AY11" s="2">
        <v>3</v>
      </c>
      <c r="AZ11" s="2">
        <v>5</v>
      </c>
      <c r="BA11" s="49">
        <v>4</v>
      </c>
      <c r="BB11" s="17">
        <v>0</v>
      </c>
      <c r="BC11" s="2">
        <v>3</v>
      </c>
      <c r="BD11" s="2">
        <v>3</v>
      </c>
      <c r="BE11" s="2">
        <v>2.5</v>
      </c>
      <c r="BF11" s="2">
        <v>2</v>
      </c>
      <c r="BG11" s="2">
        <v>3</v>
      </c>
      <c r="BH11" s="2">
        <v>2</v>
      </c>
      <c r="BI11" s="2">
        <v>4</v>
      </c>
      <c r="BJ11" s="2">
        <v>3</v>
      </c>
      <c r="BK11" s="2">
        <v>3</v>
      </c>
      <c r="BL11" s="2">
        <v>2</v>
      </c>
      <c r="BM11" s="2">
        <v>3</v>
      </c>
      <c r="BN11" s="2">
        <v>4</v>
      </c>
      <c r="BO11" s="2">
        <v>4</v>
      </c>
      <c r="BP11" s="2">
        <v>2</v>
      </c>
      <c r="BQ11" s="2">
        <v>3</v>
      </c>
      <c r="BR11" s="2">
        <v>3</v>
      </c>
      <c r="BS11" s="2">
        <v>4</v>
      </c>
      <c r="BT11" s="2">
        <v>4</v>
      </c>
      <c r="BU11" s="2">
        <v>2</v>
      </c>
      <c r="BV11" s="2">
        <v>5</v>
      </c>
      <c r="BW11" s="2">
        <v>3.8</v>
      </c>
      <c r="BX11" s="2">
        <v>4</v>
      </c>
      <c r="BY11" s="2">
        <v>2</v>
      </c>
      <c r="BZ11" s="2">
        <v>3</v>
      </c>
      <c r="CA11" s="2">
        <v>3</v>
      </c>
      <c r="CB11" s="2">
        <v>4</v>
      </c>
      <c r="CC11" s="2">
        <v>2.5</v>
      </c>
      <c r="CD11" s="2">
        <v>5</v>
      </c>
      <c r="CE11" s="27">
        <v>4</v>
      </c>
    </row>
    <row r="12" spans="1:83" ht="15">
      <c r="A12" s="30"/>
      <c r="B12" s="28">
        <f t="shared" si="0"/>
        <v>180.9</v>
      </c>
      <c r="C12" s="29">
        <f t="shared" si="1"/>
        <v>31</v>
      </c>
      <c r="D12" s="23" t="s">
        <v>46</v>
      </c>
      <c r="E12" s="3" t="s">
        <v>27</v>
      </c>
      <c r="F12" s="3" t="s">
        <v>47</v>
      </c>
      <c r="G12" s="35" t="s">
        <v>19</v>
      </c>
      <c r="H12" s="17">
        <f t="shared" si="2"/>
        <v>91</v>
      </c>
      <c r="I12" s="3">
        <v>13</v>
      </c>
      <c r="J12" s="37">
        <v>0.9895833333333334</v>
      </c>
      <c r="K12" s="9"/>
      <c r="L12" s="17">
        <f t="shared" si="3"/>
        <v>89.9</v>
      </c>
      <c r="M12" s="3">
        <v>18</v>
      </c>
      <c r="N12" s="37">
        <v>0.009027777777777779</v>
      </c>
      <c r="O12" s="18"/>
      <c r="P12" s="12"/>
      <c r="Q12" s="3"/>
      <c r="R12" s="3"/>
      <c r="S12" s="18"/>
      <c r="T12" s="17"/>
      <c r="U12" s="3"/>
      <c r="V12" s="3"/>
      <c r="W12" s="18"/>
      <c r="X12" s="17">
        <v>3.5</v>
      </c>
      <c r="Y12" s="2">
        <v>3</v>
      </c>
      <c r="Z12" s="2">
        <v>4</v>
      </c>
      <c r="AA12" s="2">
        <v>4</v>
      </c>
      <c r="AB12" s="2">
        <v>1.5</v>
      </c>
      <c r="AC12" s="2">
        <v>1</v>
      </c>
      <c r="AD12" s="2">
        <v>4</v>
      </c>
      <c r="AE12" s="2">
        <v>4</v>
      </c>
      <c r="AF12" s="2">
        <v>4</v>
      </c>
      <c r="AG12" s="2">
        <v>0</v>
      </c>
      <c r="AH12" s="2">
        <v>2</v>
      </c>
      <c r="AI12" s="2">
        <v>3</v>
      </c>
      <c r="AJ12" s="2">
        <v>4</v>
      </c>
      <c r="AK12" s="2">
        <v>4</v>
      </c>
      <c r="AL12" s="2">
        <v>2</v>
      </c>
      <c r="AM12" s="2">
        <v>3</v>
      </c>
      <c r="AN12" s="2">
        <v>3</v>
      </c>
      <c r="AO12" s="2">
        <v>5</v>
      </c>
      <c r="AP12" s="2">
        <v>4</v>
      </c>
      <c r="AQ12" s="2">
        <v>4</v>
      </c>
      <c r="AR12" s="2">
        <v>2</v>
      </c>
      <c r="AS12" s="2">
        <v>2</v>
      </c>
      <c r="AT12" s="2">
        <v>4</v>
      </c>
      <c r="AU12" s="2">
        <v>2</v>
      </c>
      <c r="AV12" s="2">
        <v>2</v>
      </c>
      <c r="AW12" s="2">
        <v>2</v>
      </c>
      <c r="AX12" s="2">
        <v>2</v>
      </c>
      <c r="AY12" s="2">
        <v>3</v>
      </c>
      <c r="AZ12" s="2">
        <v>5</v>
      </c>
      <c r="BA12" s="49">
        <v>4</v>
      </c>
      <c r="BB12" s="17">
        <v>0</v>
      </c>
      <c r="BC12" s="2">
        <v>3</v>
      </c>
      <c r="BD12" s="2">
        <v>3</v>
      </c>
      <c r="BE12" s="2">
        <v>3</v>
      </c>
      <c r="BF12" s="2">
        <v>2</v>
      </c>
      <c r="BG12" s="2">
        <v>3</v>
      </c>
      <c r="BH12" s="2">
        <v>2</v>
      </c>
      <c r="BI12" s="2">
        <v>2</v>
      </c>
      <c r="BJ12" s="2">
        <v>3</v>
      </c>
      <c r="BK12" s="2">
        <v>3</v>
      </c>
      <c r="BL12" s="2">
        <v>2</v>
      </c>
      <c r="BM12" s="2">
        <v>3</v>
      </c>
      <c r="BN12" s="2">
        <v>4</v>
      </c>
      <c r="BO12" s="2">
        <v>4</v>
      </c>
      <c r="BP12" s="2">
        <v>2</v>
      </c>
      <c r="BQ12" s="2">
        <v>3</v>
      </c>
      <c r="BR12" s="2">
        <v>3</v>
      </c>
      <c r="BS12" s="2">
        <v>4</v>
      </c>
      <c r="BT12" s="2">
        <v>4</v>
      </c>
      <c r="BU12" s="2">
        <v>3</v>
      </c>
      <c r="BV12" s="2">
        <v>5</v>
      </c>
      <c r="BW12" s="2">
        <v>3.9</v>
      </c>
      <c r="BX12" s="2">
        <v>4</v>
      </c>
      <c r="BY12" s="2">
        <v>2</v>
      </c>
      <c r="BZ12" s="2">
        <v>3</v>
      </c>
      <c r="CA12" s="2">
        <v>3</v>
      </c>
      <c r="CB12" s="2">
        <v>3</v>
      </c>
      <c r="CC12" s="2">
        <v>4</v>
      </c>
      <c r="CD12" s="2">
        <v>4</v>
      </c>
      <c r="CE12" s="27">
        <v>2</v>
      </c>
    </row>
    <row r="13" spans="1:83" ht="15">
      <c r="A13" s="30"/>
      <c r="B13" s="28">
        <f t="shared" si="0"/>
        <v>179.9</v>
      </c>
      <c r="C13" s="29">
        <f t="shared" si="1"/>
        <v>18</v>
      </c>
      <c r="D13" s="23" t="s">
        <v>17</v>
      </c>
      <c r="E13" s="3" t="s">
        <v>18</v>
      </c>
      <c r="F13" s="3"/>
      <c r="G13" s="35" t="s">
        <v>19</v>
      </c>
      <c r="H13" s="17">
        <f t="shared" si="2"/>
        <v>90.5</v>
      </c>
      <c r="I13" s="3">
        <v>2</v>
      </c>
      <c r="J13" s="37">
        <v>0.7215277777777778</v>
      </c>
      <c r="K13" s="9"/>
      <c r="L13" s="17">
        <f t="shared" si="3"/>
        <v>89.4</v>
      </c>
      <c r="M13" s="3">
        <v>16</v>
      </c>
      <c r="N13" s="37">
        <v>0.029861111111111113</v>
      </c>
      <c r="O13" s="18"/>
      <c r="P13" s="12"/>
      <c r="Q13" s="3"/>
      <c r="R13" s="3"/>
      <c r="S13" s="18"/>
      <c r="T13" s="17"/>
      <c r="U13" s="3"/>
      <c r="V13" s="3"/>
      <c r="W13" s="18"/>
      <c r="X13" s="17">
        <v>3.5</v>
      </c>
      <c r="Y13" s="2">
        <v>3</v>
      </c>
      <c r="Z13" s="2">
        <v>4</v>
      </c>
      <c r="AA13" s="2">
        <v>4</v>
      </c>
      <c r="AB13" s="2">
        <v>1.5</v>
      </c>
      <c r="AC13" s="2">
        <v>4</v>
      </c>
      <c r="AD13" s="2">
        <v>4</v>
      </c>
      <c r="AE13" s="2">
        <v>3.5</v>
      </c>
      <c r="AF13" s="2">
        <v>4</v>
      </c>
      <c r="AG13" s="2">
        <v>4</v>
      </c>
      <c r="AH13" s="2">
        <v>2</v>
      </c>
      <c r="AI13" s="2">
        <v>3</v>
      </c>
      <c r="AJ13" s="2">
        <v>4</v>
      </c>
      <c r="AK13" s="2">
        <v>4</v>
      </c>
      <c r="AL13" s="2">
        <v>2</v>
      </c>
      <c r="AM13" s="2">
        <v>3</v>
      </c>
      <c r="AN13" s="2">
        <v>0</v>
      </c>
      <c r="AO13" s="2">
        <v>5</v>
      </c>
      <c r="AP13" s="2">
        <v>3.5</v>
      </c>
      <c r="AQ13" s="2">
        <v>4</v>
      </c>
      <c r="AR13" s="2">
        <v>3</v>
      </c>
      <c r="AS13" s="2">
        <v>2</v>
      </c>
      <c r="AT13" s="2">
        <v>4</v>
      </c>
      <c r="AU13" s="2">
        <v>0</v>
      </c>
      <c r="AV13" s="2">
        <v>0</v>
      </c>
      <c r="AW13" s="2">
        <v>2</v>
      </c>
      <c r="AX13" s="2">
        <v>1.5</v>
      </c>
      <c r="AY13" s="2">
        <v>3</v>
      </c>
      <c r="AZ13" s="2">
        <v>5</v>
      </c>
      <c r="BA13" s="49">
        <v>4</v>
      </c>
      <c r="BB13" s="17">
        <v>0</v>
      </c>
      <c r="BC13" s="2">
        <v>3</v>
      </c>
      <c r="BD13" s="2">
        <v>3</v>
      </c>
      <c r="BE13" s="2">
        <v>1</v>
      </c>
      <c r="BF13" s="2">
        <v>1.5</v>
      </c>
      <c r="BG13" s="2">
        <v>3</v>
      </c>
      <c r="BH13" s="2">
        <v>2</v>
      </c>
      <c r="BI13" s="2">
        <v>4</v>
      </c>
      <c r="BJ13" s="2">
        <v>2</v>
      </c>
      <c r="BK13" s="2">
        <v>3</v>
      </c>
      <c r="BL13" s="2">
        <v>2</v>
      </c>
      <c r="BM13" s="2">
        <v>3</v>
      </c>
      <c r="BN13" s="2">
        <v>4</v>
      </c>
      <c r="BO13" s="2">
        <v>4</v>
      </c>
      <c r="BP13" s="2">
        <v>2</v>
      </c>
      <c r="BQ13" s="2">
        <v>3</v>
      </c>
      <c r="BR13" s="2">
        <v>3</v>
      </c>
      <c r="BS13" s="2">
        <v>4</v>
      </c>
      <c r="BT13" s="2">
        <v>4</v>
      </c>
      <c r="BU13" s="2">
        <v>1.5</v>
      </c>
      <c r="BV13" s="2">
        <v>5</v>
      </c>
      <c r="BW13" s="2">
        <v>3.9</v>
      </c>
      <c r="BX13" s="2">
        <v>4</v>
      </c>
      <c r="BY13" s="2">
        <v>2</v>
      </c>
      <c r="BZ13" s="2">
        <v>3</v>
      </c>
      <c r="CA13" s="2">
        <v>3</v>
      </c>
      <c r="CB13" s="2">
        <v>4</v>
      </c>
      <c r="CC13" s="2">
        <v>2.5</v>
      </c>
      <c r="CD13" s="2">
        <v>5</v>
      </c>
      <c r="CE13" s="27">
        <v>4</v>
      </c>
    </row>
    <row r="14" spans="1:83" ht="15">
      <c r="A14" s="30"/>
      <c r="B14" s="28">
        <f t="shared" si="0"/>
        <v>179.4</v>
      </c>
      <c r="C14" s="29">
        <f t="shared" si="1"/>
        <v>31</v>
      </c>
      <c r="D14" s="23" t="s">
        <v>44</v>
      </c>
      <c r="E14" s="3" t="s">
        <v>24</v>
      </c>
      <c r="F14" s="3" t="s">
        <v>45</v>
      </c>
      <c r="G14" s="35" t="s">
        <v>19</v>
      </c>
      <c r="H14" s="17">
        <f t="shared" si="2"/>
        <v>96.5</v>
      </c>
      <c r="I14" s="3">
        <v>13</v>
      </c>
      <c r="J14" s="37">
        <v>0.9861111111111112</v>
      </c>
      <c r="K14" s="9"/>
      <c r="L14" s="17">
        <f t="shared" si="3"/>
        <v>82.9</v>
      </c>
      <c r="M14" s="3">
        <v>18</v>
      </c>
      <c r="N14" s="37">
        <v>0.9173611111111111</v>
      </c>
      <c r="O14" s="18"/>
      <c r="P14" s="12"/>
      <c r="Q14" s="3"/>
      <c r="R14" s="3"/>
      <c r="S14" s="18"/>
      <c r="T14" s="17"/>
      <c r="U14" s="3"/>
      <c r="V14" s="3"/>
      <c r="W14" s="18"/>
      <c r="X14" s="17">
        <v>1</v>
      </c>
      <c r="Y14" s="2">
        <v>3</v>
      </c>
      <c r="Z14" s="2">
        <v>4</v>
      </c>
      <c r="AA14" s="2">
        <v>4</v>
      </c>
      <c r="AB14" s="2">
        <v>1.5</v>
      </c>
      <c r="AC14" s="2">
        <v>4</v>
      </c>
      <c r="AD14" s="2">
        <v>4</v>
      </c>
      <c r="AE14" s="2">
        <v>4</v>
      </c>
      <c r="AF14" s="2">
        <v>4</v>
      </c>
      <c r="AG14" s="2">
        <v>4</v>
      </c>
      <c r="AH14" s="2">
        <v>2</v>
      </c>
      <c r="AI14" s="2">
        <v>3</v>
      </c>
      <c r="AJ14" s="2">
        <v>4</v>
      </c>
      <c r="AK14" s="2">
        <v>4</v>
      </c>
      <c r="AL14" s="2">
        <v>2</v>
      </c>
      <c r="AM14" s="2">
        <v>3</v>
      </c>
      <c r="AN14" s="2">
        <v>3</v>
      </c>
      <c r="AO14" s="2">
        <v>5</v>
      </c>
      <c r="AP14" s="2">
        <v>4</v>
      </c>
      <c r="AQ14" s="2">
        <v>4</v>
      </c>
      <c r="AR14" s="2">
        <v>3</v>
      </c>
      <c r="AS14" s="2">
        <v>2</v>
      </c>
      <c r="AT14" s="2">
        <v>4</v>
      </c>
      <c r="AU14" s="2">
        <v>2</v>
      </c>
      <c r="AV14" s="2">
        <v>2</v>
      </c>
      <c r="AW14" s="2">
        <v>2</v>
      </c>
      <c r="AX14" s="2">
        <v>2</v>
      </c>
      <c r="AY14" s="2">
        <v>3</v>
      </c>
      <c r="AZ14" s="2">
        <v>5</v>
      </c>
      <c r="BA14" s="49">
        <v>4</v>
      </c>
      <c r="BB14" s="17">
        <v>0</v>
      </c>
      <c r="BC14" s="2">
        <v>3</v>
      </c>
      <c r="BD14" s="2">
        <v>3</v>
      </c>
      <c r="BE14" s="2">
        <v>3</v>
      </c>
      <c r="BF14" s="2">
        <v>1.5</v>
      </c>
      <c r="BG14" s="2">
        <v>3</v>
      </c>
      <c r="BH14" s="2">
        <v>2</v>
      </c>
      <c r="BI14" s="2">
        <v>2</v>
      </c>
      <c r="BJ14" s="2">
        <v>0</v>
      </c>
      <c r="BK14" s="2">
        <v>3</v>
      </c>
      <c r="BL14" s="2">
        <v>2</v>
      </c>
      <c r="BM14" s="2">
        <v>0</v>
      </c>
      <c r="BN14" s="2">
        <v>4</v>
      </c>
      <c r="BO14" s="2">
        <v>4</v>
      </c>
      <c r="BP14" s="2">
        <v>2</v>
      </c>
      <c r="BQ14" s="2">
        <v>3</v>
      </c>
      <c r="BR14" s="2">
        <v>3</v>
      </c>
      <c r="BS14" s="2">
        <v>4</v>
      </c>
      <c r="BT14" s="2">
        <v>3.5</v>
      </c>
      <c r="BU14" s="2">
        <v>1.5</v>
      </c>
      <c r="BV14" s="2">
        <v>5</v>
      </c>
      <c r="BW14" s="2">
        <v>3.9</v>
      </c>
      <c r="BX14" s="2">
        <v>4</v>
      </c>
      <c r="BY14" s="2">
        <v>2</v>
      </c>
      <c r="BZ14" s="2">
        <v>3</v>
      </c>
      <c r="CA14" s="2">
        <v>3</v>
      </c>
      <c r="CB14" s="2">
        <v>3</v>
      </c>
      <c r="CC14" s="2">
        <v>2.5</v>
      </c>
      <c r="CD14" s="2">
        <v>5</v>
      </c>
      <c r="CE14" s="27">
        <v>4</v>
      </c>
    </row>
    <row r="15" spans="1:83" ht="15">
      <c r="A15" s="30"/>
      <c r="B15" s="28">
        <f t="shared" si="0"/>
        <v>176.8</v>
      </c>
      <c r="C15" s="29">
        <f t="shared" si="1"/>
        <v>26</v>
      </c>
      <c r="D15" s="23" t="s">
        <v>51</v>
      </c>
      <c r="E15" s="3" t="s">
        <v>27</v>
      </c>
      <c r="F15" s="3" t="s">
        <v>52</v>
      </c>
      <c r="G15" s="35" t="s">
        <v>19</v>
      </c>
      <c r="H15" s="17">
        <f t="shared" si="2"/>
        <v>86.3</v>
      </c>
      <c r="I15" s="3">
        <v>16</v>
      </c>
      <c r="J15" s="37">
        <v>0.9791666666666666</v>
      </c>
      <c r="K15" s="9"/>
      <c r="L15" s="17">
        <f t="shared" si="3"/>
        <v>90.5</v>
      </c>
      <c r="M15" s="3">
        <v>10</v>
      </c>
      <c r="N15" s="37">
        <v>0.4763888888888889</v>
      </c>
      <c r="O15" s="18"/>
      <c r="P15" s="12"/>
      <c r="Q15" s="3"/>
      <c r="R15" s="3"/>
      <c r="S15" s="18"/>
      <c r="T15" s="17"/>
      <c r="U15" s="3"/>
      <c r="V15" s="3"/>
      <c r="W15" s="18"/>
      <c r="X15" s="17">
        <v>3.5</v>
      </c>
      <c r="Y15" s="2">
        <v>3</v>
      </c>
      <c r="Z15" s="2">
        <v>4</v>
      </c>
      <c r="AA15" s="2">
        <v>4</v>
      </c>
      <c r="AB15" s="2">
        <v>1.5</v>
      </c>
      <c r="AC15" s="2">
        <v>3.5</v>
      </c>
      <c r="AD15" s="2">
        <v>4</v>
      </c>
      <c r="AE15" s="2">
        <v>0</v>
      </c>
      <c r="AF15" s="2">
        <v>4</v>
      </c>
      <c r="AG15" s="2">
        <v>4</v>
      </c>
      <c r="AH15" s="2">
        <v>2</v>
      </c>
      <c r="AI15" s="2">
        <v>3</v>
      </c>
      <c r="AJ15" s="2">
        <v>4</v>
      </c>
      <c r="AK15" s="2">
        <v>3.8</v>
      </c>
      <c r="AL15" s="2">
        <v>2</v>
      </c>
      <c r="AM15" s="2">
        <v>3</v>
      </c>
      <c r="AN15" s="2">
        <v>3</v>
      </c>
      <c r="AO15" s="2">
        <v>4.5</v>
      </c>
      <c r="AP15" s="2">
        <v>2.5</v>
      </c>
      <c r="AQ15" s="2">
        <v>4</v>
      </c>
      <c r="AR15" s="2">
        <v>1</v>
      </c>
      <c r="AS15" s="2">
        <v>2</v>
      </c>
      <c r="AT15" s="2">
        <v>4</v>
      </c>
      <c r="AU15" s="2">
        <v>0</v>
      </c>
      <c r="AV15" s="2">
        <v>2</v>
      </c>
      <c r="AW15" s="2">
        <v>2</v>
      </c>
      <c r="AX15" s="2">
        <v>2</v>
      </c>
      <c r="AY15" s="2">
        <v>3</v>
      </c>
      <c r="AZ15" s="2">
        <v>3</v>
      </c>
      <c r="BA15" s="49">
        <v>4</v>
      </c>
      <c r="BB15" s="17">
        <v>0</v>
      </c>
      <c r="BC15" s="2">
        <v>3</v>
      </c>
      <c r="BD15" s="2">
        <v>3</v>
      </c>
      <c r="BE15" s="2">
        <v>3</v>
      </c>
      <c r="BF15" s="2">
        <v>1.5</v>
      </c>
      <c r="BG15" s="2">
        <v>3</v>
      </c>
      <c r="BH15" s="2">
        <v>2</v>
      </c>
      <c r="BI15" s="2">
        <v>4</v>
      </c>
      <c r="BJ15" s="2">
        <v>3</v>
      </c>
      <c r="BK15" s="2">
        <v>3</v>
      </c>
      <c r="BL15" s="2">
        <v>2</v>
      </c>
      <c r="BM15" s="2">
        <v>3</v>
      </c>
      <c r="BN15" s="2">
        <v>4</v>
      </c>
      <c r="BO15" s="2">
        <v>4</v>
      </c>
      <c r="BP15" s="2">
        <v>2</v>
      </c>
      <c r="BQ15" s="2">
        <v>3</v>
      </c>
      <c r="BR15" s="2">
        <v>3</v>
      </c>
      <c r="BS15" s="2">
        <v>4</v>
      </c>
      <c r="BT15" s="2">
        <v>0</v>
      </c>
      <c r="BU15" s="2">
        <v>3</v>
      </c>
      <c r="BV15" s="2">
        <v>5</v>
      </c>
      <c r="BW15" s="2">
        <v>4</v>
      </c>
      <c r="BX15" s="2">
        <v>4</v>
      </c>
      <c r="BY15" s="2">
        <v>2</v>
      </c>
      <c r="BZ15" s="2">
        <v>3</v>
      </c>
      <c r="CA15" s="2">
        <v>3</v>
      </c>
      <c r="CB15" s="2">
        <v>4</v>
      </c>
      <c r="CC15" s="2">
        <v>3</v>
      </c>
      <c r="CD15" s="2">
        <v>5</v>
      </c>
      <c r="CE15" s="27">
        <v>4</v>
      </c>
    </row>
    <row r="16" spans="1:83" ht="15">
      <c r="A16" s="30"/>
      <c r="B16" s="28">
        <f t="shared" si="0"/>
        <v>192.9</v>
      </c>
      <c r="C16" s="29">
        <f t="shared" si="1"/>
        <v>17</v>
      </c>
      <c r="D16" s="23" t="s">
        <v>20</v>
      </c>
      <c r="E16" s="3" t="s">
        <v>21</v>
      </c>
      <c r="F16" s="3" t="s">
        <v>22</v>
      </c>
      <c r="G16" s="35" t="s">
        <v>10</v>
      </c>
      <c r="H16" s="17">
        <f t="shared" si="2"/>
        <v>95.5</v>
      </c>
      <c r="I16" s="3">
        <v>7</v>
      </c>
      <c r="J16" s="37">
        <v>0.873611111111111</v>
      </c>
      <c r="K16" s="9"/>
      <c r="L16" s="17">
        <f t="shared" si="3"/>
        <v>97.4</v>
      </c>
      <c r="M16" s="3">
        <v>10</v>
      </c>
      <c r="N16" s="37">
        <v>0.38680555555555557</v>
      </c>
      <c r="O16" s="18"/>
      <c r="P16" s="12"/>
      <c r="Q16" s="3"/>
      <c r="R16" s="3"/>
      <c r="S16" s="18"/>
      <c r="T16" s="17"/>
      <c r="U16" s="3"/>
      <c r="V16" s="3"/>
      <c r="W16" s="18"/>
      <c r="X16" s="17">
        <v>3.5</v>
      </c>
      <c r="Y16" s="2">
        <v>3</v>
      </c>
      <c r="Z16" s="2">
        <v>4</v>
      </c>
      <c r="AA16" s="2">
        <v>4</v>
      </c>
      <c r="AB16" s="2">
        <v>1.5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  <c r="AH16" s="2">
        <v>2</v>
      </c>
      <c r="AI16" s="2">
        <v>3</v>
      </c>
      <c r="AJ16" s="2">
        <v>4</v>
      </c>
      <c r="AK16" s="2">
        <v>4</v>
      </c>
      <c r="AL16" s="2">
        <v>2</v>
      </c>
      <c r="AM16" s="2">
        <v>3</v>
      </c>
      <c r="AN16" s="2">
        <v>3</v>
      </c>
      <c r="AO16" s="2">
        <v>3</v>
      </c>
      <c r="AP16" s="2">
        <v>2.5</v>
      </c>
      <c r="AQ16" s="2">
        <v>4</v>
      </c>
      <c r="AR16" s="2">
        <v>3</v>
      </c>
      <c r="AS16" s="2">
        <v>2</v>
      </c>
      <c r="AT16" s="2">
        <v>4</v>
      </c>
      <c r="AU16" s="2">
        <v>2</v>
      </c>
      <c r="AV16" s="2">
        <v>2</v>
      </c>
      <c r="AW16" s="2">
        <v>2</v>
      </c>
      <c r="AX16" s="2">
        <v>2</v>
      </c>
      <c r="AY16" s="2">
        <v>3</v>
      </c>
      <c r="AZ16" s="2">
        <v>5</v>
      </c>
      <c r="BA16" s="49">
        <v>4</v>
      </c>
      <c r="BB16" s="17">
        <v>3.5</v>
      </c>
      <c r="BC16" s="2">
        <v>3</v>
      </c>
      <c r="BD16" s="2">
        <v>3</v>
      </c>
      <c r="BE16" s="2">
        <v>3</v>
      </c>
      <c r="BF16" s="2">
        <v>1.5</v>
      </c>
      <c r="BG16" s="2">
        <v>3</v>
      </c>
      <c r="BH16" s="2">
        <v>2</v>
      </c>
      <c r="BI16" s="2">
        <v>4</v>
      </c>
      <c r="BJ16" s="2">
        <v>3</v>
      </c>
      <c r="BK16" s="2">
        <v>3</v>
      </c>
      <c r="BL16" s="2">
        <v>2</v>
      </c>
      <c r="BM16" s="2">
        <v>3</v>
      </c>
      <c r="BN16" s="2">
        <v>4</v>
      </c>
      <c r="BO16" s="2">
        <v>4</v>
      </c>
      <c r="BP16" s="2">
        <v>2</v>
      </c>
      <c r="BQ16" s="2">
        <v>3</v>
      </c>
      <c r="BR16" s="2">
        <v>3</v>
      </c>
      <c r="BS16" s="2">
        <v>4</v>
      </c>
      <c r="BT16" s="2">
        <v>4</v>
      </c>
      <c r="BU16" s="2">
        <v>3.5</v>
      </c>
      <c r="BV16" s="2">
        <v>5</v>
      </c>
      <c r="BW16" s="2">
        <v>4</v>
      </c>
      <c r="BX16" s="2">
        <v>4</v>
      </c>
      <c r="BY16" s="2">
        <v>2</v>
      </c>
      <c r="BZ16" s="2">
        <v>3</v>
      </c>
      <c r="CA16" s="2">
        <v>3</v>
      </c>
      <c r="CB16" s="2">
        <v>4</v>
      </c>
      <c r="CC16" s="2">
        <v>3</v>
      </c>
      <c r="CD16" s="2">
        <v>4</v>
      </c>
      <c r="CE16" s="27">
        <v>3.9</v>
      </c>
    </row>
    <row r="17" spans="1:83" ht="15">
      <c r="A17" s="30"/>
      <c r="B17" s="28">
        <f t="shared" si="0"/>
        <v>189.9</v>
      </c>
      <c r="C17" s="29">
        <f t="shared" si="1"/>
        <v>22</v>
      </c>
      <c r="D17" s="23" t="s">
        <v>29</v>
      </c>
      <c r="E17" s="3" t="s">
        <v>27</v>
      </c>
      <c r="F17" s="3" t="s">
        <v>30</v>
      </c>
      <c r="G17" s="35" t="s">
        <v>10</v>
      </c>
      <c r="H17" s="17">
        <f t="shared" si="2"/>
        <v>98.4</v>
      </c>
      <c r="I17" s="3">
        <v>9</v>
      </c>
      <c r="J17" s="37">
        <v>0.8305555555555556</v>
      </c>
      <c r="K17" s="9"/>
      <c r="L17" s="17">
        <f t="shared" si="3"/>
        <v>91.5</v>
      </c>
      <c r="M17" s="3">
        <v>13</v>
      </c>
      <c r="N17" s="37">
        <v>0.02361111111111111</v>
      </c>
      <c r="O17" s="18"/>
      <c r="P17" s="12"/>
      <c r="Q17" s="3"/>
      <c r="R17" s="3"/>
      <c r="S17" s="18"/>
      <c r="T17" s="17"/>
      <c r="U17" s="3"/>
      <c r="V17" s="3"/>
      <c r="W17" s="18"/>
      <c r="X17" s="17">
        <v>3.5</v>
      </c>
      <c r="Y17" s="2">
        <v>3</v>
      </c>
      <c r="Z17" s="2">
        <v>3.9</v>
      </c>
      <c r="AA17" s="2">
        <v>4</v>
      </c>
      <c r="AB17" s="2">
        <v>1.5</v>
      </c>
      <c r="AC17" s="2">
        <v>4</v>
      </c>
      <c r="AD17" s="2">
        <v>4</v>
      </c>
      <c r="AE17" s="2">
        <v>4</v>
      </c>
      <c r="AF17" s="2">
        <v>4</v>
      </c>
      <c r="AG17" s="2">
        <v>4</v>
      </c>
      <c r="AH17" s="2">
        <v>2</v>
      </c>
      <c r="AI17" s="2">
        <v>3</v>
      </c>
      <c r="AJ17" s="2">
        <v>4</v>
      </c>
      <c r="AK17" s="2">
        <v>4</v>
      </c>
      <c r="AL17" s="2">
        <v>2</v>
      </c>
      <c r="AM17" s="2">
        <v>3</v>
      </c>
      <c r="AN17" s="2">
        <v>3</v>
      </c>
      <c r="AO17" s="2">
        <v>5</v>
      </c>
      <c r="AP17" s="2">
        <v>4</v>
      </c>
      <c r="AQ17" s="2">
        <v>4</v>
      </c>
      <c r="AR17" s="2">
        <v>3</v>
      </c>
      <c r="AS17" s="2">
        <v>2</v>
      </c>
      <c r="AT17" s="2">
        <v>4</v>
      </c>
      <c r="AU17" s="2">
        <v>2</v>
      </c>
      <c r="AV17" s="2">
        <v>2</v>
      </c>
      <c r="AW17" s="2">
        <v>2</v>
      </c>
      <c r="AX17" s="2">
        <v>1.5</v>
      </c>
      <c r="AY17" s="2">
        <v>3</v>
      </c>
      <c r="AZ17" s="2">
        <v>5</v>
      </c>
      <c r="BA17" s="49">
        <v>4</v>
      </c>
      <c r="BB17" s="17">
        <v>0</v>
      </c>
      <c r="BC17" s="2">
        <v>3</v>
      </c>
      <c r="BD17" s="2">
        <v>3</v>
      </c>
      <c r="BE17" s="2">
        <v>2.5</v>
      </c>
      <c r="BF17" s="2">
        <v>1.5</v>
      </c>
      <c r="BG17" s="2">
        <v>3</v>
      </c>
      <c r="BH17" s="2">
        <v>2</v>
      </c>
      <c r="BI17" s="2">
        <v>4</v>
      </c>
      <c r="BJ17" s="2">
        <v>3</v>
      </c>
      <c r="BK17" s="2">
        <v>3</v>
      </c>
      <c r="BL17" s="2">
        <v>1.5</v>
      </c>
      <c r="BM17" s="2">
        <v>3</v>
      </c>
      <c r="BN17" s="2">
        <v>4</v>
      </c>
      <c r="BO17" s="2">
        <v>3.5</v>
      </c>
      <c r="BP17" s="2">
        <v>2</v>
      </c>
      <c r="BQ17" s="2">
        <v>3</v>
      </c>
      <c r="BR17" s="2">
        <v>3</v>
      </c>
      <c r="BS17" s="2">
        <v>4</v>
      </c>
      <c r="BT17" s="2">
        <v>4</v>
      </c>
      <c r="BU17" s="2">
        <v>3.5</v>
      </c>
      <c r="BV17" s="2">
        <v>5</v>
      </c>
      <c r="BW17" s="2">
        <v>4</v>
      </c>
      <c r="BX17" s="2">
        <v>4</v>
      </c>
      <c r="BY17" s="2">
        <v>0</v>
      </c>
      <c r="BZ17" s="2">
        <v>3</v>
      </c>
      <c r="CA17" s="2">
        <v>3</v>
      </c>
      <c r="CB17" s="2">
        <v>4</v>
      </c>
      <c r="CC17" s="2">
        <v>3</v>
      </c>
      <c r="CD17" s="2">
        <v>5</v>
      </c>
      <c r="CE17" s="27">
        <v>4</v>
      </c>
    </row>
    <row r="18" spans="1:83" ht="15">
      <c r="A18" s="30"/>
      <c r="B18" s="28">
        <f t="shared" si="0"/>
        <v>187.9</v>
      </c>
      <c r="C18" s="29">
        <f t="shared" si="1"/>
        <v>27</v>
      </c>
      <c r="D18" s="23" t="s">
        <v>35</v>
      </c>
      <c r="E18" s="3" t="s">
        <v>24</v>
      </c>
      <c r="F18" s="3" t="s">
        <v>36</v>
      </c>
      <c r="G18" s="35" t="s">
        <v>10</v>
      </c>
      <c r="H18" s="17">
        <f t="shared" si="2"/>
        <v>98.9</v>
      </c>
      <c r="I18" s="3">
        <v>12</v>
      </c>
      <c r="J18" s="37">
        <v>0.3965277777777778</v>
      </c>
      <c r="K18" s="9"/>
      <c r="L18" s="17">
        <f t="shared" si="3"/>
        <v>89</v>
      </c>
      <c r="M18" s="3">
        <v>15</v>
      </c>
      <c r="N18" s="37">
        <v>0.9826388888888888</v>
      </c>
      <c r="O18" s="18"/>
      <c r="P18" s="12"/>
      <c r="Q18" s="3"/>
      <c r="R18" s="3"/>
      <c r="S18" s="18"/>
      <c r="T18" s="17"/>
      <c r="U18" s="3"/>
      <c r="V18" s="3"/>
      <c r="W18" s="18"/>
      <c r="X18" s="17">
        <v>3.5</v>
      </c>
      <c r="Y18" s="2">
        <v>3</v>
      </c>
      <c r="Z18" s="2">
        <v>4</v>
      </c>
      <c r="AA18" s="2">
        <v>4</v>
      </c>
      <c r="AB18" s="2">
        <v>1.5</v>
      </c>
      <c r="AC18" s="2">
        <v>4</v>
      </c>
      <c r="AD18" s="2">
        <v>4</v>
      </c>
      <c r="AE18" s="2">
        <v>4</v>
      </c>
      <c r="AF18" s="2">
        <v>3.9</v>
      </c>
      <c r="AG18" s="2">
        <v>4</v>
      </c>
      <c r="AH18" s="2">
        <v>2</v>
      </c>
      <c r="AI18" s="2">
        <v>3</v>
      </c>
      <c r="AJ18" s="2">
        <v>4</v>
      </c>
      <c r="AK18" s="2">
        <v>4</v>
      </c>
      <c r="AL18" s="2">
        <v>2</v>
      </c>
      <c r="AM18" s="2">
        <v>3</v>
      </c>
      <c r="AN18" s="2">
        <v>3</v>
      </c>
      <c r="AO18" s="2">
        <v>5</v>
      </c>
      <c r="AP18" s="2">
        <v>4</v>
      </c>
      <c r="AQ18" s="2">
        <v>4</v>
      </c>
      <c r="AR18" s="2">
        <v>3</v>
      </c>
      <c r="AS18" s="2">
        <v>2</v>
      </c>
      <c r="AT18" s="2">
        <v>4</v>
      </c>
      <c r="AU18" s="2">
        <v>2</v>
      </c>
      <c r="AV18" s="2">
        <v>2</v>
      </c>
      <c r="AW18" s="2">
        <v>2</v>
      </c>
      <c r="AX18" s="2">
        <v>2</v>
      </c>
      <c r="AY18" s="2">
        <v>3</v>
      </c>
      <c r="AZ18" s="2">
        <v>5</v>
      </c>
      <c r="BA18" s="49">
        <v>4</v>
      </c>
      <c r="BB18" s="17">
        <v>0</v>
      </c>
      <c r="BC18" s="2">
        <v>3</v>
      </c>
      <c r="BD18" s="2">
        <v>3</v>
      </c>
      <c r="BE18" s="2">
        <v>2</v>
      </c>
      <c r="BF18" s="2">
        <v>2</v>
      </c>
      <c r="BG18" s="2">
        <v>3</v>
      </c>
      <c r="BH18" s="2">
        <v>2</v>
      </c>
      <c r="BI18" s="2">
        <v>4</v>
      </c>
      <c r="BJ18" s="2">
        <v>3</v>
      </c>
      <c r="BK18" s="2">
        <v>3</v>
      </c>
      <c r="BL18" s="2">
        <v>2</v>
      </c>
      <c r="BM18" s="2">
        <v>0</v>
      </c>
      <c r="BN18" s="2">
        <v>4</v>
      </c>
      <c r="BO18" s="2">
        <v>2</v>
      </c>
      <c r="BP18" s="2">
        <v>3</v>
      </c>
      <c r="BQ18" s="2">
        <v>3</v>
      </c>
      <c r="BR18" s="2">
        <v>2.5</v>
      </c>
      <c r="BS18" s="2">
        <v>4</v>
      </c>
      <c r="BT18" s="2">
        <v>4</v>
      </c>
      <c r="BU18" s="2">
        <v>3.5</v>
      </c>
      <c r="BV18" s="2">
        <v>4</v>
      </c>
      <c r="BW18" s="2">
        <v>4</v>
      </c>
      <c r="BX18" s="2">
        <v>4</v>
      </c>
      <c r="BY18" s="2">
        <v>2</v>
      </c>
      <c r="BZ18" s="2">
        <v>3</v>
      </c>
      <c r="CA18" s="2">
        <v>3</v>
      </c>
      <c r="CB18" s="2">
        <v>4</v>
      </c>
      <c r="CC18" s="2">
        <v>3</v>
      </c>
      <c r="CD18" s="2">
        <v>5</v>
      </c>
      <c r="CE18" s="27">
        <v>4</v>
      </c>
    </row>
    <row r="19" spans="1:83" ht="15">
      <c r="A19" s="30"/>
      <c r="B19" s="28">
        <f t="shared" si="0"/>
        <v>178.4</v>
      </c>
      <c r="C19" s="29">
        <f t="shared" si="1"/>
        <v>23</v>
      </c>
      <c r="D19" s="23" t="s">
        <v>25</v>
      </c>
      <c r="E19" s="3" t="s">
        <v>24</v>
      </c>
      <c r="F19" s="3"/>
      <c r="G19" s="35" t="s">
        <v>10</v>
      </c>
      <c r="H19" s="17">
        <f t="shared" si="2"/>
        <v>86.5</v>
      </c>
      <c r="I19" s="3">
        <v>9</v>
      </c>
      <c r="J19" s="37">
        <v>0.5034722222222222</v>
      </c>
      <c r="K19" s="9"/>
      <c r="L19" s="17">
        <f t="shared" si="3"/>
        <v>91.9</v>
      </c>
      <c r="M19" s="3">
        <v>14</v>
      </c>
      <c r="N19" s="37">
        <v>0.40277777777777773</v>
      </c>
      <c r="O19" s="18"/>
      <c r="P19" s="12"/>
      <c r="Q19" s="3"/>
      <c r="R19" s="3"/>
      <c r="S19" s="18"/>
      <c r="T19" s="17"/>
      <c r="U19" s="3"/>
      <c r="V19" s="3"/>
      <c r="W19" s="18"/>
      <c r="X19" s="17">
        <v>3.5</v>
      </c>
      <c r="Y19" s="2">
        <v>3</v>
      </c>
      <c r="Z19" s="2">
        <v>4</v>
      </c>
      <c r="AA19" s="2">
        <v>4</v>
      </c>
      <c r="AB19" s="2">
        <v>2</v>
      </c>
      <c r="AC19" s="2">
        <v>3.5</v>
      </c>
      <c r="AD19" s="2">
        <v>4</v>
      </c>
      <c r="AE19" s="2">
        <v>4</v>
      </c>
      <c r="AF19" s="2">
        <v>4</v>
      </c>
      <c r="AG19" s="2">
        <v>4</v>
      </c>
      <c r="AH19" s="2">
        <v>2</v>
      </c>
      <c r="AI19" s="2">
        <v>3</v>
      </c>
      <c r="AJ19" s="2">
        <v>4</v>
      </c>
      <c r="AK19" s="2">
        <v>4</v>
      </c>
      <c r="AL19" s="2">
        <v>2</v>
      </c>
      <c r="AM19" s="2">
        <v>3</v>
      </c>
      <c r="AN19" s="2">
        <v>3</v>
      </c>
      <c r="AO19" s="2">
        <v>4</v>
      </c>
      <c r="AP19" s="2">
        <v>1</v>
      </c>
      <c r="AQ19" s="2">
        <v>2</v>
      </c>
      <c r="AR19" s="2">
        <v>3</v>
      </c>
      <c r="AS19" s="2">
        <v>2</v>
      </c>
      <c r="AT19" s="2">
        <v>0</v>
      </c>
      <c r="AU19" s="2">
        <v>2</v>
      </c>
      <c r="AV19" s="2">
        <v>0</v>
      </c>
      <c r="AW19" s="2">
        <v>2</v>
      </c>
      <c r="AX19" s="2">
        <v>1.5</v>
      </c>
      <c r="AY19" s="2">
        <v>3</v>
      </c>
      <c r="AZ19" s="2">
        <v>5</v>
      </c>
      <c r="BA19" s="49">
        <v>4</v>
      </c>
      <c r="BB19" s="17">
        <v>0</v>
      </c>
      <c r="BC19" s="2">
        <v>3</v>
      </c>
      <c r="BD19" s="2">
        <v>3</v>
      </c>
      <c r="BE19" s="2">
        <v>3</v>
      </c>
      <c r="BF19" s="2">
        <v>2</v>
      </c>
      <c r="BG19" s="2">
        <v>3</v>
      </c>
      <c r="BH19" s="2">
        <v>2</v>
      </c>
      <c r="BI19" s="2">
        <v>4</v>
      </c>
      <c r="BJ19" s="2">
        <v>3</v>
      </c>
      <c r="BK19" s="2">
        <v>3</v>
      </c>
      <c r="BL19" s="2">
        <v>2</v>
      </c>
      <c r="BM19" s="2">
        <v>3</v>
      </c>
      <c r="BN19" s="2">
        <v>4</v>
      </c>
      <c r="BO19" s="2">
        <v>3.5</v>
      </c>
      <c r="BP19" s="2">
        <v>2</v>
      </c>
      <c r="BQ19" s="2">
        <v>3</v>
      </c>
      <c r="BR19" s="2">
        <v>3</v>
      </c>
      <c r="BS19" s="2">
        <v>4</v>
      </c>
      <c r="BT19" s="2">
        <v>4</v>
      </c>
      <c r="BU19" s="2">
        <v>4</v>
      </c>
      <c r="BV19" s="2">
        <v>2</v>
      </c>
      <c r="BW19" s="2">
        <v>3.9</v>
      </c>
      <c r="BX19" s="2">
        <v>4</v>
      </c>
      <c r="BY19" s="2">
        <v>2</v>
      </c>
      <c r="BZ19" s="2">
        <v>3</v>
      </c>
      <c r="CA19" s="2">
        <v>3</v>
      </c>
      <c r="CB19" s="2">
        <v>4</v>
      </c>
      <c r="CC19" s="2">
        <v>2.5</v>
      </c>
      <c r="CD19" s="2">
        <v>5</v>
      </c>
      <c r="CE19" s="27">
        <v>4</v>
      </c>
    </row>
    <row r="20" spans="1:83" ht="15">
      <c r="A20" s="30"/>
      <c r="B20" s="28">
        <f t="shared" si="0"/>
        <v>173.9</v>
      </c>
      <c r="C20" s="29">
        <f t="shared" si="1"/>
        <v>31</v>
      </c>
      <c r="D20" s="23" t="s">
        <v>39</v>
      </c>
      <c r="E20" s="3" t="s">
        <v>40</v>
      </c>
      <c r="F20" s="3" t="s">
        <v>41</v>
      </c>
      <c r="G20" s="35" t="s">
        <v>10</v>
      </c>
      <c r="H20" s="17">
        <f t="shared" si="2"/>
        <v>85.4</v>
      </c>
      <c r="I20" s="3">
        <v>13</v>
      </c>
      <c r="J20" s="37">
        <v>0.8298611111111112</v>
      </c>
      <c r="K20" s="9"/>
      <c r="L20" s="17">
        <f t="shared" si="3"/>
        <v>88.5</v>
      </c>
      <c r="M20" s="3">
        <v>18</v>
      </c>
      <c r="N20" s="37">
        <v>0.8909722222222222</v>
      </c>
      <c r="O20" s="18"/>
      <c r="P20" s="12"/>
      <c r="Q20" s="3"/>
      <c r="R20" s="3"/>
      <c r="S20" s="18"/>
      <c r="T20" s="17"/>
      <c r="U20" s="3"/>
      <c r="V20" s="3"/>
      <c r="W20" s="18"/>
      <c r="X20" s="17">
        <v>3.5</v>
      </c>
      <c r="Y20" s="2">
        <v>3</v>
      </c>
      <c r="Z20" s="2">
        <v>4</v>
      </c>
      <c r="AA20" s="2">
        <v>2</v>
      </c>
      <c r="AB20" s="2">
        <v>1.5</v>
      </c>
      <c r="AC20" s="2">
        <v>0.5</v>
      </c>
      <c r="AD20" s="2">
        <v>4</v>
      </c>
      <c r="AE20" s="2">
        <v>0</v>
      </c>
      <c r="AF20" s="2">
        <v>3.9</v>
      </c>
      <c r="AG20" s="2">
        <v>4</v>
      </c>
      <c r="AH20" s="2">
        <v>2</v>
      </c>
      <c r="AI20" s="2">
        <v>3</v>
      </c>
      <c r="AJ20" s="2">
        <v>4</v>
      </c>
      <c r="AK20" s="2">
        <v>4</v>
      </c>
      <c r="AL20" s="2">
        <v>2</v>
      </c>
      <c r="AM20" s="2">
        <v>3</v>
      </c>
      <c r="AN20" s="2">
        <v>3</v>
      </c>
      <c r="AO20" s="2">
        <v>5</v>
      </c>
      <c r="AP20" s="2">
        <v>4</v>
      </c>
      <c r="AQ20" s="2">
        <v>4</v>
      </c>
      <c r="AR20" s="2">
        <v>3</v>
      </c>
      <c r="AS20" s="2">
        <v>2</v>
      </c>
      <c r="AT20" s="2">
        <v>0</v>
      </c>
      <c r="AU20" s="2">
        <v>2</v>
      </c>
      <c r="AV20" s="2">
        <v>2</v>
      </c>
      <c r="AW20" s="2">
        <v>2</v>
      </c>
      <c r="AX20" s="2">
        <v>2</v>
      </c>
      <c r="AY20" s="2">
        <v>3</v>
      </c>
      <c r="AZ20" s="2">
        <v>5</v>
      </c>
      <c r="BA20" s="49">
        <v>4</v>
      </c>
      <c r="BB20" s="17">
        <v>0</v>
      </c>
      <c r="BC20" s="2">
        <v>3</v>
      </c>
      <c r="BD20" s="2">
        <v>3</v>
      </c>
      <c r="BE20" s="2">
        <v>2.5</v>
      </c>
      <c r="BF20" s="2">
        <v>2</v>
      </c>
      <c r="BG20" s="2">
        <v>3</v>
      </c>
      <c r="BH20" s="2">
        <v>2</v>
      </c>
      <c r="BI20" s="2">
        <v>4</v>
      </c>
      <c r="BJ20" s="2">
        <v>3</v>
      </c>
      <c r="BK20" s="2">
        <v>3</v>
      </c>
      <c r="BL20" s="2">
        <v>2</v>
      </c>
      <c r="BM20" s="2">
        <v>2</v>
      </c>
      <c r="BN20" s="2">
        <v>4</v>
      </c>
      <c r="BO20" s="2">
        <v>3.5</v>
      </c>
      <c r="BP20" s="2">
        <v>2</v>
      </c>
      <c r="BQ20" s="2">
        <v>3</v>
      </c>
      <c r="BR20" s="2">
        <v>3</v>
      </c>
      <c r="BS20" s="2">
        <v>4</v>
      </c>
      <c r="BT20" s="2">
        <v>4</v>
      </c>
      <c r="BU20" s="2">
        <v>1.5</v>
      </c>
      <c r="BV20" s="2">
        <v>2</v>
      </c>
      <c r="BW20" s="2">
        <v>4</v>
      </c>
      <c r="BX20" s="2">
        <v>4</v>
      </c>
      <c r="BY20" s="2">
        <v>2</v>
      </c>
      <c r="BZ20" s="2">
        <v>3</v>
      </c>
      <c r="CA20" s="2">
        <v>3</v>
      </c>
      <c r="CB20" s="2">
        <v>4</v>
      </c>
      <c r="CC20" s="2">
        <v>3</v>
      </c>
      <c r="CD20" s="2">
        <v>5</v>
      </c>
      <c r="CE20" s="27">
        <v>4</v>
      </c>
    </row>
    <row r="21" spans="1:83" ht="15">
      <c r="A21" s="30"/>
      <c r="B21" s="28">
        <f t="shared" si="0"/>
        <v>164.5</v>
      </c>
      <c r="C21" s="29">
        <f t="shared" si="1"/>
        <v>43</v>
      </c>
      <c r="D21" s="23" t="s">
        <v>50</v>
      </c>
      <c r="E21" s="3" t="s">
        <v>27</v>
      </c>
      <c r="F21" s="3"/>
      <c r="G21" s="35" t="s">
        <v>10</v>
      </c>
      <c r="H21" s="17">
        <f t="shared" si="2"/>
        <v>83.1</v>
      </c>
      <c r="I21" s="3">
        <v>26</v>
      </c>
      <c r="J21" s="37">
        <v>0.4305555555555556</v>
      </c>
      <c r="K21" s="9"/>
      <c r="L21" s="17">
        <f t="shared" si="3"/>
        <v>81.4</v>
      </c>
      <c r="M21" s="3">
        <v>17</v>
      </c>
      <c r="N21" s="37">
        <v>0.8250000000000001</v>
      </c>
      <c r="O21" s="18"/>
      <c r="P21" s="12"/>
      <c r="Q21" s="3"/>
      <c r="R21" s="3"/>
      <c r="S21" s="18"/>
      <c r="T21" s="17"/>
      <c r="U21" s="3"/>
      <c r="V21" s="3"/>
      <c r="W21" s="18"/>
      <c r="X21" s="17">
        <v>3.5</v>
      </c>
      <c r="Y21" s="2">
        <v>3</v>
      </c>
      <c r="Z21" s="2">
        <v>0</v>
      </c>
      <c r="AA21" s="2">
        <v>4</v>
      </c>
      <c r="AB21" s="2">
        <v>0</v>
      </c>
      <c r="AC21" s="2">
        <v>4</v>
      </c>
      <c r="AD21" s="2">
        <v>4</v>
      </c>
      <c r="AE21" s="2">
        <v>3.9</v>
      </c>
      <c r="AF21" s="2">
        <v>4</v>
      </c>
      <c r="AG21" s="2">
        <v>4</v>
      </c>
      <c r="AH21" s="2">
        <v>2</v>
      </c>
      <c r="AI21" s="2">
        <v>3</v>
      </c>
      <c r="AJ21" s="2">
        <v>4</v>
      </c>
      <c r="AK21" s="2">
        <v>3.9</v>
      </c>
      <c r="AL21" s="2">
        <v>2</v>
      </c>
      <c r="AM21" s="2">
        <v>3</v>
      </c>
      <c r="AN21" s="2">
        <v>3</v>
      </c>
      <c r="AO21" s="2">
        <v>4.8</v>
      </c>
      <c r="AP21" s="2">
        <v>1</v>
      </c>
      <c r="AQ21" s="2">
        <v>4</v>
      </c>
      <c r="AR21" s="2">
        <v>3</v>
      </c>
      <c r="AS21" s="2">
        <v>2</v>
      </c>
      <c r="AT21" s="2">
        <v>0</v>
      </c>
      <c r="AU21" s="2">
        <v>2</v>
      </c>
      <c r="AV21" s="2">
        <v>2</v>
      </c>
      <c r="AW21" s="2">
        <v>2</v>
      </c>
      <c r="AX21" s="2">
        <v>2</v>
      </c>
      <c r="AY21" s="2">
        <v>3</v>
      </c>
      <c r="AZ21" s="2">
        <v>2</v>
      </c>
      <c r="BA21" s="49">
        <v>4</v>
      </c>
      <c r="BB21" s="17">
        <v>0</v>
      </c>
      <c r="BC21" s="2">
        <v>0</v>
      </c>
      <c r="BD21" s="2">
        <v>1</v>
      </c>
      <c r="BE21" s="2">
        <v>2.5</v>
      </c>
      <c r="BF21" s="2">
        <v>2</v>
      </c>
      <c r="BG21" s="2">
        <v>3</v>
      </c>
      <c r="BH21" s="2">
        <v>2</v>
      </c>
      <c r="BI21" s="2">
        <v>4</v>
      </c>
      <c r="BJ21" s="2">
        <v>3</v>
      </c>
      <c r="BK21" s="2">
        <v>3</v>
      </c>
      <c r="BL21" s="2">
        <v>0</v>
      </c>
      <c r="BM21" s="2">
        <v>3</v>
      </c>
      <c r="BN21" s="2">
        <v>2</v>
      </c>
      <c r="BO21" s="2">
        <v>4</v>
      </c>
      <c r="BP21" s="2">
        <v>2</v>
      </c>
      <c r="BQ21" s="2">
        <v>3</v>
      </c>
      <c r="BR21" s="2">
        <v>3</v>
      </c>
      <c r="BS21" s="2">
        <v>4</v>
      </c>
      <c r="BT21" s="2">
        <v>4</v>
      </c>
      <c r="BU21" s="2">
        <v>4</v>
      </c>
      <c r="BV21" s="2">
        <v>5</v>
      </c>
      <c r="BW21" s="2">
        <v>3.9</v>
      </c>
      <c r="BX21" s="2">
        <v>4</v>
      </c>
      <c r="BY21" s="2">
        <v>2</v>
      </c>
      <c r="BZ21" s="2">
        <v>3</v>
      </c>
      <c r="CA21" s="2">
        <v>3</v>
      </c>
      <c r="CB21" s="2">
        <v>0</v>
      </c>
      <c r="CC21" s="2">
        <v>3</v>
      </c>
      <c r="CD21" s="2">
        <v>4</v>
      </c>
      <c r="CE21" s="27">
        <v>4</v>
      </c>
    </row>
    <row r="22" spans="1:83" ht="15">
      <c r="A22" s="30"/>
      <c r="B22" s="28">
        <f t="shared" si="0"/>
        <v>146</v>
      </c>
      <c r="C22" s="29">
        <f t="shared" si="1"/>
        <v>25</v>
      </c>
      <c r="D22" s="23" t="s">
        <v>26</v>
      </c>
      <c r="E22" s="3" t="s">
        <v>27</v>
      </c>
      <c r="F22" s="3" t="s">
        <v>28</v>
      </c>
      <c r="G22" s="35" t="s">
        <v>10</v>
      </c>
      <c r="H22" s="17">
        <f t="shared" si="2"/>
        <v>81.5</v>
      </c>
      <c r="I22" s="3">
        <v>9</v>
      </c>
      <c r="J22" s="37">
        <v>0.5993055555555555</v>
      </c>
      <c r="K22" s="9"/>
      <c r="L22" s="17">
        <f t="shared" si="3"/>
        <v>64.5</v>
      </c>
      <c r="M22" s="3">
        <v>16</v>
      </c>
      <c r="N22" s="37">
        <v>0.8680555555555555</v>
      </c>
      <c r="O22" s="18"/>
      <c r="P22" s="12"/>
      <c r="Q22" s="3"/>
      <c r="R22" s="3"/>
      <c r="S22" s="18"/>
      <c r="T22" s="17"/>
      <c r="U22" s="3"/>
      <c r="V22" s="3"/>
      <c r="W22" s="18"/>
      <c r="X22" s="17">
        <v>4</v>
      </c>
      <c r="Y22" s="2">
        <v>3</v>
      </c>
      <c r="Z22" s="2">
        <v>4</v>
      </c>
      <c r="AA22" s="2">
        <v>4</v>
      </c>
      <c r="AB22" s="2">
        <v>2</v>
      </c>
      <c r="AC22" s="2">
        <v>4</v>
      </c>
      <c r="AD22" s="2">
        <v>3.5</v>
      </c>
      <c r="AE22" s="2">
        <v>0</v>
      </c>
      <c r="AF22" s="2">
        <v>4</v>
      </c>
      <c r="AG22" s="2">
        <v>0</v>
      </c>
      <c r="AH22" s="2">
        <v>2</v>
      </c>
      <c r="AI22" s="2">
        <v>3</v>
      </c>
      <c r="AJ22" s="2">
        <v>4</v>
      </c>
      <c r="AK22" s="2">
        <v>4</v>
      </c>
      <c r="AL22" s="2">
        <v>2</v>
      </c>
      <c r="AM22" s="2">
        <v>3</v>
      </c>
      <c r="AN22" s="2">
        <v>3</v>
      </c>
      <c r="AO22" s="2">
        <v>0</v>
      </c>
      <c r="AP22" s="2">
        <v>0</v>
      </c>
      <c r="AQ22" s="2">
        <v>4</v>
      </c>
      <c r="AR22" s="2">
        <v>3</v>
      </c>
      <c r="AS22" s="2">
        <v>2</v>
      </c>
      <c r="AT22" s="2">
        <v>4</v>
      </c>
      <c r="AU22" s="2">
        <v>2</v>
      </c>
      <c r="AV22" s="2">
        <v>2</v>
      </c>
      <c r="AW22" s="2">
        <v>2</v>
      </c>
      <c r="AX22" s="2">
        <v>1.5</v>
      </c>
      <c r="AY22" s="2">
        <v>3</v>
      </c>
      <c r="AZ22" s="2">
        <v>5</v>
      </c>
      <c r="BA22" s="49">
        <v>3.5</v>
      </c>
      <c r="BB22" s="17">
        <v>0</v>
      </c>
      <c r="BC22" s="2">
        <v>0</v>
      </c>
      <c r="BD22" s="2">
        <v>0</v>
      </c>
      <c r="BE22" s="2">
        <v>1</v>
      </c>
      <c r="BF22" s="2">
        <v>2</v>
      </c>
      <c r="BG22" s="2">
        <v>3</v>
      </c>
      <c r="BH22" s="2">
        <v>0</v>
      </c>
      <c r="BI22" s="2">
        <v>4</v>
      </c>
      <c r="BJ22" s="2">
        <v>3</v>
      </c>
      <c r="BK22" s="2">
        <v>0</v>
      </c>
      <c r="BL22" s="2">
        <v>1.5</v>
      </c>
      <c r="BM22" s="2">
        <v>2.5</v>
      </c>
      <c r="BN22" s="2">
        <v>4</v>
      </c>
      <c r="BO22" s="2">
        <v>4</v>
      </c>
      <c r="BP22" s="2">
        <v>2</v>
      </c>
      <c r="BQ22" s="2">
        <v>3</v>
      </c>
      <c r="BR22" s="2">
        <v>0</v>
      </c>
      <c r="BS22" s="2">
        <v>4</v>
      </c>
      <c r="BT22" s="2">
        <v>3.5</v>
      </c>
      <c r="BU22" s="2">
        <v>3.5</v>
      </c>
      <c r="BV22" s="2">
        <v>3</v>
      </c>
      <c r="BW22" s="2">
        <v>4</v>
      </c>
      <c r="BX22" s="2">
        <v>0</v>
      </c>
      <c r="BY22" s="2">
        <v>2</v>
      </c>
      <c r="BZ22" s="2">
        <v>0</v>
      </c>
      <c r="CA22" s="2">
        <v>3</v>
      </c>
      <c r="CB22" s="2">
        <v>4</v>
      </c>
      <c r="CC22" s="2">
        <v>2.5</v>
      </c>
      <c r="CD22" s="2">
        <v>5</v>
      </c>
      <c r="CE22" s="27">
        <v>0</v>
      </c>
    </row>
    <row r="23" spans="1:83" ht="15">
      <c r="A23" s="30"/>
      <c r="B23" s="28">
        <f aca="true" t="shared" si="4" ref="B23:C27">H23+L23+P23+T23</f>
        <v>182.2</v>
      </c>
      <c r="C23" s="29">
        <f t="shared" si="4"/>
        <v>26</v>
      </c>
      <c r="D23" s="23" t="s">
        <v>37</v>
      </c>
      <c r="E23" s="3" t="s">
        <v>24</v>
      </c>
      <c r="F23" s="3" t="s">
        <v>38</v>
      </c>
      <c r="G23" s="35" t="s">
        <v>34</v>
      </c>
      <c r="H23" s="17">
        <f t="shared" si="2"/>
        <v>90.8</v>
      </c>
      <c r="I23" s="3">
        <v>13</v>
      </c>
      <c r="J23" s="37">
        <v>0.4916666666666667</v>
      </c>
      <c r="K23" s="9"/>
      <c r="L23" s="17">
        <f t="shared" si="3"/>
        <v>91.4</v>
      </c>
      <c r="M23" s="3">
        <v>13</v>
      </c>
      <c r="N23" s="37">
        <v>0.4527777777777778</v>
      </c>
      <c r="O23" s="18"/>
      <c r="P23" s="12"/>
      <c r="Q23" s="3"/>
      <c r="R23" s="3"/>
      <c r="S23" s="18"/>
      <c r="T23" s="17"/>
      <c r="U23" s="3"/>
      <c r="V23" s="3"/>
      <c r="W23" s="18"/>
      <c r="X23" s="17">
        <v>1</v>
      </c>
      <c r="Y23" s="2">
        <v>3</v>
      </c>
      <c r="Z23" s="2">
        <v>4</v>
      </c>
      <c r="AA23" s="2">
        <v>4</v>
      </c>
      <c r="AB23" s="2">
        <v>1.5</v>
      </c>
      <c r="AC23" s="2">
        <v>3</v>
      </c>
      <c r="AD23" s="2">
        <v>4</v>
      </c>
      <c r="AE23" s="2">
        <v>4</v>
      </c>
      <c r="AF23" s="2">
        <v>4</v>
      </c>
      <c r="AG23" s="2">
        <v>3.5</v>
      </c>
      <c r="AH23" s="2">
        <v>2</v>
      </c>
      <c r="AI23" s="2">
        <v>3</v>
      </c>
      <c r="AJ23" s="2">
        <v>4</v>
      </c>
      <c r="AK23" s="2">
        <v>2.9</v>
      </c>
      <c r="AL23" s="2">
        <v>2</v>
      </c>
      <c r="AM23" s="2">
        <v>3</v>
      </c>
      <c r="AN23" s="2">
        <v>3</v>
      </c>
      <c r="AO23" s="2">
        <v>4.9</v>
      </c>
      <c r="AP23" s="2">
        <v>4</v>
      </c>
      <c r="AQ23" s="2">
        <v>4</v>
      </c>
      <c r="AR23" s="2">
        <v>2</v>
      </c>
      <c r="AS23" s="2">
        <v>2</v>
      </c>
      <c r="AT23" s="2">
        <v>4</v>
      </c>
      <c r="AU23" s="2">
        <v>2</v>
      </c>
      <c r="AV23" s="2">
        <v>0</v>
      </c>
      <c r="AW23" s="2">
        <v>2</v>
      </c>
      <c r="AX23" s="2">
        <v>2</v>
      </c>
      <c r="AY23" s="2">
        <v>3</v>
      </c>
      <c r="AZ23" s="2">
        <v>5</v>
      </c>
      <c r="BA23" s="49">
        <v>4</v>
      </c>
      <c r="BB23" s="17">
        <v>0</v>
      </c>
      <c r="BC23" s="2">
        <v>3</v>
      </c>
      <c r="BD23" s="2">
        <v>3</v>
      </c>
      <c r="BE23" s="2">
        <v>2.5</v>
      </c>
      <c r="BF23" s="2">
        <v>2</v>
      </c>
      <c r="BG23" s="2">
        <v>3</v>
      </c>
      <c r="BH23" s="2">
        <v>2</v>
      </c>
      <c r="BI23" s="2">
        <v>4</v>
      </c>
      <c r="BJ23" s="2">
        <v>3</v>
      </c>
      <c r="BK23" s="2">
        <v>3</v>
      </c>
      <c r="BL23" s="2">
        <v>2</v>
      </c>
      <c r="BM23" s="2">
        <v>3</v>
      </c>
      <c r="BN23" s="2">
        <v>4</v>
      </c>
      <c r="BO23" s="2">
        <v>4</v>
      </c>
      <c r="BP23" s="2">
        <v>2</v>
      </c>
      <c r="BQ23" s="2">
        <v>3</v>
      </c>
      <c r="BR23" s="2">
        <v>3</v>
      </c>
      <c r="BS23" s="2">
        <v>4</v>
      </c>
      <c r="BT23" s="2">
        <v>4</v>
      </c>
      <c r="BU23" s="2">
        <v>0</v>
      </c>
      <c r="BV23" s="2">
        <v>5</v>
      </c>
      <c r="BW23" s="2">
        <v>3.9</v>
      </c>
      <c r="BX23" s="2">
        <v>4</v>
      </c>
      <c r="BY23" s="2">
        <v>2</v>
      </c>
      <c r="BZ23" s="2">
        <v>3</v>
      </c>
      <c r="CA23" s="2">
        <v>3</v>
      </c>
      <c r="CB23" s="2">
        <v>4</v>
      </c>
      <c r="CC23" s="2">
        <v>3</v>
      </c>
      <c r="CD23" s="2">
        <v>5</v>
      </c>
      <c r="CE23" s="27">
        <v>4</v>
      </c>
    </row>
    <row r="24" spans="1:83" ht="15">
      <c r="A24" s="30"/>
      <c r="B24" s="28">
        <f t="shared" si="4"/>
        <v>176.4</v>
      </c>
      <c r="C24" s="29">
        <f t="shared" si="4"/>
        <v>27</v>
      </c>
      <c r="D24" s="23" t="s">
        <v>31</v>
      </c>
      <c r="E24" s="3" t="s">
        <v>32</v>
      </c>
      <c r="F24" s="3" t="s">
        <v>33</v>
      </c>
      <c r="G24" s="35" t="s">
        <v>34</v>
      </c>
      <c r="H24" s="17">
        <f t="shared" si="2"/>
        <v>86.5</v>
      </c>
      <c r="I24" s="3">
        <v>11</v>
      </c>
      <c r="J24" s="37">
        <v>0.22569444444444445</v>
      </c>
      <c r="K24" s="9"/>
      <c r="L24" s="17">
        <f t="shared" si="3"/>
        <v>89.9</v>
      </c>
      <c r="M24" s="3">
        <v>16</v>
      </c>
      <c r="N24" s="37">
        <v>0.8326388888888889</v>
      </c>
      <c r="O24" s="18"/>
      <c r="P24" s="12"/>
      <c r="Q24" s="3"/>
      <c r="R24" s="3"/>
      <c r="S24" s="18"/>
      <c r="T24" s="17"/>
      <c r="U24" s="3"/>
      <c r="V24" s="3"/>
      <c r="W24" s="18"/>
      <c r="X24" s="17">
        <v>3.5</v>
      </c>
      <c r="Y24" s="2">
        <v>3</v>
      </c>
      <c r="Z24" s="2">
        <v>4</v>
      </c>
      <c r="AA24" s="2">
        <v>4</v>
      </c>
      <c r="AB24" s="2">
        <v>1.5</v>
      </c>
      <c r="AC24" s="2">
        <v>4</v>
      </c>
      <c r="AD24" s="2">
        <v>4</v>
      </c>
      <c r="AE24" s="2">
        <v>0</v>
      </c>
      <c r="AF24" s="2">
        <v>4</v>
      </c>
      <c r="AG24" s="2">
        <v>3.5</v>
      </c>
      <c r="AH24" s="2">
        <v>2</v>
      </c>
      <c r="AI24" s="2">
        <v>3</v>
      </c>
      <c r="AJ24" s="2">
        <v>4</v>
      </c>
      <c r="AK24" s="2">
        <v>4</v>
      </c>
      <c r="AL24" s="2">
        <v>2</v>
      </c>
      <c r="AM24" s="2">
        <v>3</v>
      </c>
      <c r="AN24" s="2">
        <v>0</v>
      </c>
      <c r="AO24" s="2">
        <v>4</v>
      </c>
      <c r="AP24" s="2">
        <v>4</v>
      </c>
      <c r="AQ24" s="2">
        <v>4</v>
      </c>
      <c r="AR24" s="2">
        <v>3</v>
      </c>
      <c r="AS24" s="2">
        <v>2</v>
      </c>
      <c r="AT24" s="2">
        <v>0</v>
      </c>
      <c r="AU24" s="2">
        <v>2</v>
      </c>
      <c r="AV24" s="2">
        <v>2</v>
      </c>
      <c r="AW24" s="2">
        <v>2</v>
      </c>
      <c r="AX24" s="2">
        <v>2</v>
      </c>
      <c r="AY24" s="2">
        <v>3</v>
      </c>
      <c r="AZ24" s="2">
        <v>5</v>
      </c>
      <c r="BA24" s="49">
        <v>4</v>
      </c>
      <c r="BB24" s="17">
        <v>0</v>
      </c>
      <c r="BC24" s="2">
        <v>3</v>
      </c>
      <c r="BD24" s="2">
        <v>3</v>
      </c>
      <c r="BE24" s="2">
        <v>2.5</v>
      </c>
      <c r="BF24" s="2">
        <v>2</v>
      </c>
      <c r="BG24" s="2">
        <v>3</v>
      </c>
      <c r="BH24" s="2">
        <v>2</v>
      </c>
      <c r="BI24" s="2">
        <v>4</v>
      </c>
      <c r="BJ24" s="2">
        <v>3</v>
      </c>
      <c r="BK24" s="2">
        <v>3</v>
      </c>
      <c r="BL24" s="2">
        <v>1.5</v>
      </c>
      <c r="BM24" s="2">
        <v>2</v>
      </c>
      <c r="BN24" s="2">
        <v>4</v>
      </c>
      <c r="BO24" s="2">
        <v>4</v>
      </c>
      <c r="BP24" s="2">
        <v>2</v>
      </c>
      <c r="BQ24" s="2">
        <v>3</v>
      </c>
      <c r="BR24" s="2">
        <v>3</v>
      </c>
      <c r="BS24" s="2">
        <v>4</v>
      </c>
      <c r="BT24" s="2">
        <v>4</v>
      </c>
      <c r="BU24" s="2">
        <v>2.5</v>
      </c>
      <c r="BV24" s="2">
        <v>5</v>
      </c>
      <c r="BW24" s="2">
        <v>2.9</v>
      </c>
      <c r="BX24" s="2">
        <v>4</v>
      </c>
      <c r="BY24" s="2">
        <v>2</v>
      </c>
      <c r="BZ24" s="2">
        <v>3</v>
      </c>
      <c r="CA24" s="2">
        <v>3</v>
      </c>
      <c r="CB24" s="2">
        <v>3</v>
      </c>
      <c r="CC24" s="2">
        <v>2.5</v>
      </c>
      <c r="CD24" s="2">
        <v>5</v>
      </c>
      <c r="CE24" s="27">
        <v>4</v>
      </c>
    </row>
    <row r="25" spans="1:83" ht="15">
      <c r="A25" s="30"/>
      <c r="B25" s="28">
        <f t="shared" si="4"/>
        <v>150.39999999999998</v>
      </c>
      <c r="C25" s="29">
        <f t="shared" si="4"/>
        <v>31</v>
      </c>
      <c r="D25" s="23" t="s">
        <v>42</v>
      </c>
      <c r="E25" s="3" t="s">
        <v>27</v>
      </c>
      <c r="F25" s="3" t="s">
        <v>43</v>
      </c>
      <c r="G25" s="35" t="s">
        <v>34</v>
      </c>
      <c r="H25" s="17">
        <f t="shared" si="2"/>
        <v>81.69999999999999</v>
      </c>
      <c r="I25" s="3">
        <v>13</v>
      </c>
      <c r="J25" s="37">
        <v>0.9784722222222223</v>
      </c>
      <c r="K25" s="9"/>
      <c r="L25" s="17">
        <f t="shared" si="3"/>
        <v>68.69999999999999</v>
      </c>
      <c r="M25" s="3">
        <v>18</v>
      </c>
      <c r="N25" s="37">
        <v>0.016666666666666666</v>
      </c>
      <c r="O25" s="18"/>
      <c r="P25" s="12"/>
      <c r="Q25" s="3"/>
      <c r="R25" s="3"/>
      <c r="S25" s="18"/>
      <c r="T25" s="17"/>
      <c r="U25" s="3"/>
      <c r="V25" s="3"/>
      <c r="W25" s="18"/>
      <c r="X25" s="17">
        <v>3.5</v>
      </c>
      <c r="Y25" s="2">
        <v>3</v>
      </c>
      <c r="Z25" s="2">
        <v>3.6</v>
      </c>
      <c r="AA25" s="2">
        <v>2</v>
      </c>
      <c r="AB25" s="2">
        <v>1.5</v>
      </c>
      <c r="AC25" s="2">
        <v>0.4</v>
      </c>
      <c r="AD25" s="2">
        <v>3.7</v>
      </c>
      <c r="AE25" s="2">
        <v>4</v>
      </c>
      <c r="AF25" s="2">
        <v>4</v>
      </c>
      <c r="AG25" s="2">
        <v>3.5</v>
      </c>
      <c r="AH25" s="2">
        <v>2</v>
      </c>
      <c r="AI25" s="2">
        <v>3</v>
      </c>
      <c r="AJ25" s="2">
        <v>4</v>
      </c>
      <c r="AK25" s="2">
        <v>3.9</v>
      </c>
      <c r="AL25" s="2">
        <v>1.8</v>
      </c>
      <c r="AM25" s="2">
        <v>0</v>
      </c>
      <c r="AN25" s="2">
        <v>3</v>
      </c>
      <c r="AO25" s="2">
        <v>0</v>
      </c>
      <c r="AP25" s="2">
        <v>4</v>
      </c>
      <c r="AQ25" s="2">
        <v>4</v>
      </c>
      <c r="AR25" s="2">
        <v>2</v>
      </c>
      <c r="AS25" s="2">
        <v>2</v>
      </c>
      <c r="AT25" s="2">
        <v>3.8</v>
      </c>
      <c r="AU25" s="2">
        <v>2</v>
      </c>
      <c r="AV25" s="2">
        <v>2</v>
      </c>
      <c r="AW25" s="2">
        <v>2</v>
      </c>
      <c r="AX25" s="2">
        <v>2</v>
      </c>
      <c r="AY25" s="2">
        <v>3</v>
      </c>
      <c r="AZ25" s="2">
        <v>4</v>
      </c>
      <c r="BA25" s="49">
        <v>4</v>
      </c>
      <c r="BB25" s="17">
        <v>0</v>
      </c>
      <c r="BC25" s="2">
        <v>3</v>
      </c>
      <c r="BD25" s="2">
        <v>3</v>
      </c>
      <c r="BE25" s="2">
        <v>2.5</v>
      </c>
      <c r="BF25" s="2">
        <v>1.8</v>
      </c>
      <c r="BG25" s="2">
        <v>3</v>
      </c>
      <c r="BH25" s="2">
        <v>2</v>
      </c>
      <c r="BI25" s="2">
        <v>4</v>
      </c>
      <c r="BJ25" s="2">
        <v>3</v>
      </c>
      <c r="BK25" s="2">
        <v>3</v>
      </c>
      <c r="BL25" s="2">
        <v>2</v>
      </c>
      <c r="BM25" s="2">
        <v>0</v>
      </c>
      <c r="BN25" s="2">
        <v>0</v>
      </c>
      <c r="BO25" s="2">
        <v>4</v>
      </c>
      <c r="BP25" s="2">
        <v>2</v>
      </c>
      <c r="BQ25" s="2">
        <v>3</v>
      </c>
      <c r="BR25" s="2">
        <v>2.5</v>
      </c>
      <c r="BS25" s="2">
        <v>4</v>
      </c>
      <c r="BT25" s="2">
        <v>4</v>
      </c>
      <c r="BU25" s="2">
        <v>0</v>
      </c>
      <c r="BV25" s="2">
        <v>0</v>
      </c>
      <c r="BW25" s="2">
        <v>3.9</v>
      </c>
      <c r="BX25" s="2">
        <v>4</v>
      </c>
      <c r="BY25" s="2">
        <v>2</v>
      </c>
      <c r="BZ25" s="2">
        <v>3</v>
      </c>
      <c r="CA25" s="2">
        <v>0</v>
      </c>
      <c r="CB25" s="2">
        <v>3</v>
      </c>
      <c r="CC25" s="2">
        <v>0</v>
      </c>
      <c r="CD25" s="2">
        <v>2</v>
      </c>
      <c r="CE25" s="27">
        <v>4</v>
      </c>
    </row>
    <row r="26" spans="1:83" ht="15">
      <c r="A26" s="30"/>
      <c r="B26" s="28">
        <f t="shared" si="4"/>
        <v>160.7</v>
      </c>
      <c r="C26" s="29">
        <f t="shared" si="4"/>
        <v>40</v>
      </c>
      <c r="D26" s="23" t="s">
        <v>53</v>
      </c>
      <c r="E26" s="3" t="s">
        <v>27</v>
      </c>
      <c r="F26" s="3" t="s">
        <v>54</v>
      </c>
      <c r="G26" s="35" t="s">
        <v>55</v>
      </c>
      <c r="H26" s="17">
        <f t="shared" si="2"/>
        <v>82.3</v>
      </c>
      <c r="I26" s="3">
        <v>25</v>
      </c>
      <c r="J26" s="37">
        <v>0.6576388888888889</v>
      </c>
      <c r="K26" s="9"/>
      <c r="L26" s="17">
        <f t="shared" si="3"/>
        <v>78.4</v>
      </c>
      <c r="M26" s="3">
        <v>15</v>
      </c>
      <c r="N26" s="37">
        <v>0.6902777777777778</v>
      </c>
      <c r="O26" s="18"/>
      <c r="P26" s="12"/>
      <c r="Q26" s="3"/>
      <c r="R26" s="3"/>
      <c r="S26" s="18"/>
      <c r="T26" s="17"/>
      <c r="U26" s="3"/>
      <c r="V26" s="3"/>
      <c r="W26" s="18"/>
      <c r="X26" s="17">
        <v>3.5</v>
      </c>
      <c r="Y26" s="2">
        <v>0</v>
      </c>
      <c r="Z26" s="2">
        <v>4</v>
      </c>
      <c r="AA26" s="2">
        <v>2</v>
      </c>
      <c r="AB26" s="2">
        <v>1.5</v>
      </c>
      <c r="AC26" s="2">
        <v>0.5</v>
      </c>
      <c r="AD26" s="2">
        <v>4</v>
      </c>
      <c r="AE26" s="2">
        <v>2</v>
      </c>
      <c r="AF26" s="2">
        <v>3.9</v>
      </c>
      <c r="AG26" s="2">
        <v>4</v>
      </c>
      <c r="AH26" s="2">
        <v>2</v>
      </c>
      <c r="AI26" s="2">
        <v>2</v>
      </c>
      <c r="AJ26" s="2">
        <v>4</v>
      </c>
      <c r="AK26" s="2">
        <v>4</v>
      </c>
      <c r="AL26" s="2">
        <v>2</v>
      </c>
      <c r="AM26" s="2">
        <v>3</v>
      </c>
      <c r="AN26" s="2">
        <v>3</v>
      </c>
      <c r="AO26" s="2">
        <v>4.9</v>
      </c>
      <c r="AP26" s="2">
        <v>4</v>
      </c>
      <c r="AQ26" s="2">
        <v>4</v>
      </c>
      <c r="AR26" s="2">
        <v>3</v>
      </c>
      <c r="AS26" s="2">
        <v>0</v>
      </c>
      <c r="AT26" s="2">
        <v>4</v>
      </c>
      <c r="AU26" s="2">
        <v>2</v>
      </c>
      <c r="AV26" s="2">
        <v>0</v>
      </c>
      <c r="AW26" s="2">
        <v>2</v>
      </c>
      <c r="AX26" s="2">
        <v>1.5</v>
      </c>
      <c r="AY26" s="2">
        <v>3</v>
      </c>
      <c r="AZ26" s="2">
        <v>4.5</v>
      </c>
      <c r="BA26" s="49">
        <v>4</v>
      </c>
      <c r="BB26" s="17">
        <v>0</v>
      </c>
      <c r="BC26" s="2">
        <v>0</v>
      </c>
      <c r="BD26" s="2">
        <v>3</v>
      </c>
      <c r="BE26" s="2">
        <v>1</v>
      </c>
      <c r="BF26" s="2">
        <v>1.5</v>
      </c>
      <c r="BG26" s="2">
        <v>3</v>
      </c>
      <c r="BH26" s="2">
        <v>2</v>
      </c>
      <c r="BI26" s="2">
        <v>2</v>
      </c>
      <c r="BJ26" s="2">
        <v>3</v>
      </c>
      <c r="BK26" s="2">
        <v>3</v>
      </c>
      <c r="BL26" s="2">
        <v>2</v>
      </c>
      <c r="BM26" s="2">
        <v>3</v>
      </c>
      <c r="BN26" s="2">
        <v>4</v>
      </c>
      <c r="BO26" s="2">
        <v>2</v>
      </c>
      <c r="BP26" s="2">
        <v>2</v>
      </c>
      <c r="BQ26" s="2">
        <v>3</v>
      </c>
      <c r="BR26" s="2">
        <v>3</v>
      </c>
      <c r="BS26" s="2">
        <v>4</v>
      </c>
      <c r="BT26" s="2">
        <v>4</v>
      </c>
      <c r="BU26" s="2">
        <v>3.5</v>
      </c>
      <c r="BV26" s="2">
        <v>4</v>
      </c>
      <c r="BW26" s="2">
        <v>2.9</v>
      </c>
      <c r="BX26" s="2">
        <v>3.5</v>
      </c>
      <c r="BY26" s="2">
        <v>2</v>
      </c>
      <c r="BZ26" s="2">
        <v>3</v>
      </c>
      <c r="CA26" s="2">
        <v>3</v>
      </c>
      <c r="CB26" s="2">
        <v>0</v>
      </c>
      <c r="CC26" s="2">
        <v>2.5</v>
      </c>
      <c r="CD26" s="2">
        <v>5</v>
      </c>
      <c r="CE26" s="27">
        <v>3.5</v>
      </c>
    </row>
    <row r="27" spans="1:83" ht="15.75" thickBot="1">
      <c r="A27" s="31"/>
      <c r="B27" s="43">
        <f t="shared" si="4"/>
        <v>0</v>
      </c>
      <c r="C27" s="42">
        <f t="shared" si="4"/>
        <v>0</v>
      </c>
      <c r="D27" s="24"/>
      <c r="E27" s="6"/>
      <c r="F27" s="6"/>
      <c r="G27" s="36"/>
      <c r="H27" s="13">
        <f t="shared" si="2"/>
        <v>0</v>
      </c>
      <c r="I27" s="6"/>
      <c r="J27" s="6"/>
      <c r="K27" s="19"/>
      <c r="L27" s="56">
        <f t="shared" si="3"/>
        <v>0</v>
      </c>
      <c r="M27" s="6"/>
      <c r="N27" s="6"/>
      <c r="O27" s="14"/>
      <c r="P27" s="10"/>
      <c r="Q27" s="6"/>
      <c r="R27" s="6"/>
      <c r="S27" s="14"/>
      <c r="T27" s="13"/>
      <c r="U27" s="6"/>
      <c r="V27" s="6"/>
      <c r="W27" s="14"/>
      <c r="X27" s="13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0"/>
      <c r="BB27" s="13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7"/>
    </row>
  </sheetData>
  <sheetProtection/>
  <mergeCells count="13">
    <mergeCell ref="A7:A8"/>
    <mergeCell ref="B7:B8"/>
    <mergeCell ref="C7:C8"/>
    <mergeCell ref="D7:D8"/>
    <mergeCell ref="E7:E8"/>
    <mergeCell ref="F7:F8"/>
    <mergeCell ref="BB7:CE7"/>
    <mergeCell ref="G7:G8"/>
    <mergeCell ref="X7:BA7"/>
    <mergeCell ref="L7:O7"/>
    <mergeCell ref="H7:K7"/>
    <mergeCell ref="P7:S7"/>
    <mergeCell ref="T7:W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2017-06-19T11:38:14Z</dcterms:modified>
  <cp:category/>
  <cp:version/>
  <cp:contentType/>
  <cp:contentStatus/>
</cp:coreProperties>
</file>